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tabRatio="595" activeTab="0"/>
  </bookViews>
  <sheets>
    <sheet name="3rd Merit list" sheetId="1" r:id="rId1"/>
    <sheet name="3rd Waiting list" sheetId="2" r:id="rId2"/>
  </sheets>
  <definedNames>
    <definedName name="_xlnm.Print_Titles" localSheetId="0">'3rd Merit list'!$5:$5</definedName>
    <definedName name="_xlnm.Print_Titles" localSheetId="1">'3rd Waiting list'!$5:$5</definedName>
  </definedNames>
  <calcPr fullCalcOnLoad="1"/>
</workbook>
</file>

<file path=xl/sharedStrings.xml><?xml version="1.0" encoding="utf-8"?>
<sst xmlns="http://schemas.openxmlformats.org/spreadsheetml/2006/main" count="702" uniqueCount="363">
  <si>
    <t>Name</t>
  </si>
  <si>
    <t>DOB</t>
  </si>
  <si>
    <t>Degree</t>
  </si>
  <si>
    <t>Sr. #</t>
  </si>
  <si>
    <t>Sex</t>
  </si>
  <si>
    <t>HQ</t>
  </si>
  <si>
    <t>Merit</t>
  </si>
  <si>
    <t>M</t>
  </si>
  <si>
    <t>BZU</t>
  </si>
  <si>
    <t>F</t>
  </si>
  <si>
    <t>B.Sc</t>
  </si>
  <si>
    <t>Secretary</t>
  </si>
  <si>
    <t>Admission Committee</t>
  </si>
  <si>
    <t xml:space="preserve">Member </t>
  </si>
  <si>
    <t>Member</t>
  </si>
  <si>
    <t>Chairman</t>
  </si>
  <si>
    <t>3. Errors and omissions are excepted.</t>
  </si>
  <si>
    <t>MUHAMMAD HUSSAIN</t>
  </si>
  <si>
    <t>B.A</t>
  </si>
  <si>
    <t>MANZOOR HUSSAIN</t>
  </si>
  <si>
    <t>BASHIR AHMAD</t>
  </si>
  <si>
    <t>ASHIQ HUSSAIN</t>
  </si>
  <si>
    <t>MUHAMMAD AKRAM</t>
  </si>
  <si>
    <t>MUHAMMAD RAMZAN</t>
  </si>
  <si>
    <t>IJAZ HUSSAIN</t>
  </si>
  <si>
    <t>MUHAMMAD ASHRAF</t>
  </si>
  <si>
    <t>App. No.</t>
  </si>
  <si>
    <t>Parentage</t>
  </si>
  <si>
    <t>Total Marks</t>
  </si>
  <si>
    <t>Obt. Marks</t>
  </si>
  <si>
    <t>1. The candidates are also directed to bring two photocopies &amp; original copies of the following degrees and certificates with them.</t>
  </si>
  <si>
    <t>2. (I).   SSC (II). HSSC (III). B.A/B.Sc or equivalent Degree (IV). CNIC in Orignal</t>
  </si>
  <si>
    <t>BZU, BAHADUR CAMPUS, LAYYAH</t>
  </si>
  <si>
    <t>MUHAMMAD IQBAL</t>
  </si>
  <si>
    <t>MUHAMMAD ASLAM</t>
  </si>
  <si>
    <t>15/02/1991</t>
  </si>
  <si>
    <t>MUHAMMAD YOUNAS</t>
  </si>
  <si>
    <t>GHULAM ABBAS</t>
  </si>
  <si>
    <t>SADDAM HUSSAIN</t>
  </si>
  <si>
    <t>MUHAMMAD YASEEN</t>
  </si>
  <si>
    <t>SAMINA SHABIR</t>
  </si>
  <si>
    <t>GHULAM SHABIR</t>
  </si>
  <si>
    <t>18/12/1990</t>
  </si>
  <si>
    <t>PU</t>
  </si>
  <si>
    <t>ZAIN ALI</t>
  </si>
  <si>
    <t>SHAUKAT ALI</t>
  </si>
  <si>
    <t>UOS</t>
  </si>
  <si>
    <t>ALTAF HUSSAIN</t>
  </si>
  <si>
    <t>NIAZ HUSSAIN</t>
  </si>
  <si>
    <t>B.COM</t>
  </si>
  <si>
    <t>MUHAMMAD UMAR</t>
  </si>
  <si>
    <t>MUHAMMAD RAFIQ</t>
  </si>
  <si>
    <t>28/07/1992</t>
  </si>
  <si>
    <t>MUHAMMAD ZUBAIR</t>
  </si>
  <si>
    <t>MUHAMMAD PEHLWAN</t>
  </si>
  <si>
    <t>15/07/1991</t>
  </si>
  <si>
    <t>AMJAD HUSSAIN</t>
  </si>
  <si>
    <t>MUHAMMAD SARWAR</t>
  </si>
  <si>
    <t>YASMIN NOOR</t>
  </si>
  <si>
    <t>NOOR AHMAD</t>
  </si>
  <si>
    <t>14/02/1990</t>
  </si>
  <si>
    <t>SAJJAD HUSSAIN</t>
  </si>
  <si>
    <t>ZAFAR IQBAL</t>
  </si>
  <si>
    <t>MUHAMMAD AMIR FAROOQI</t>
  </si>
  <si>
    <t>13/11/1987</t>
  </si>
  <si>
    <t>MUHAMMAD KHALID</t>
  </si>
  <si>
    <t>MUHAMMAD SHAFEE KHAN</t>
  </si>
  <si>
    <t>SIDRA KOMAL</t>
  </si>
  <si>
    <t>MUHAMMAD BUKHSH NOON</t>
  </si>
  <si>
    <t>15/04/1989</t>
  </si>
  <si>
    <t>KHALID MUNIR</t>
  </si>
  <si>
    <t>MASRUR HUSSAIN</t>
  </si>
  <si>
    <t>JUMAH</t>
  </si>
  <si>
    <t>GHULAM MUHAMMAD</t>
  </si>
  <si>
    <t>15/10/1988</t>
  </si>
  <si>
    <t>HAQ NAWAZ</t>
  </si>
  <si>
    <t>MUHAMMAD IRFAN</t>
  </si>
  <si>
    <t>MUHAMMAD ASAD KHAN</t>
  </si>
  <si>
    <t>ZIA IKRAM</t>
  </si>
  <si>
    <t>IKRAM HUSSAIN</t>
  </si>
  <si>
    <t>SITARA KANWAL</t>
  </si>
  <si>
    <t>MUHAMMAD RASHEED</t>
  </si>
  <si>
    <t>ALLAH BUKHSH</t>
  </si>
  <si>
    <t>16/12/1988</t>
  </si>
  <si>
    <t>Sub Total</t>
  </si>
  <si>
    <t>NTS Roll No.</t>
  </si>
  <si>
    <t>NTS Marks</t>
  </si>
  <si>
    <t>31/12/1990</t>
  </si>
  <si>
    <t>MUHAMMAD ASIF</t>
  </si>
  <si>
    <t>GHULAM HUSSAIN</t>
  </si>
  <si>
    <t>Department of Business Administration</t>
  </si>
  <si>
    <t>Uni</t>
  </si>
  <si>
    <t>25/03/1991</t>
  </si>
  <si>
    <t>ALLAH BAKHSH</t>
  </si>
  <si>
    <t>MUHAMMAD WAQAS</t>
  </si>
  <si>
    <t>GHULAM MURTAZA</t>
  </si>
  <si>
    <t>MUHAMMAD SHAFI</t>
  </si>
  <si>
    <t>MBA-11-115</t>
  </si>
  <si>
    <t>MBA-11-74</t>
  </si>
  <si>
    <t>MUHAMMAD IMRAN</t>
  </si>
  <si>
    <t>MAHMOOD AHMAD KHAN</t>
  </si>
  <si>
    <t>30/05/1990</t>
  </si>
  <si>
    <t>MBA-11-10</t>
  </si>
  <si>
    <t>MUHAMMAD TANVEER HAYYAT</t>
  </si>
  <si>
    <t>UMAR HAYYAT KHAN</t>
  </si>
  <si>
    <t>MBA-11-166</t>
  </si>
  <si>
    <t>SYED MUZAMMAL HUSSAIN</t>
  </si>
  <si>
    <t>SYED NAWAZISH ALI</t>
  </si>
  <si>
    <t>20/04/1990</t>
  </si>
  <si>
    <t>MBA-11-89</t>
  </si>
  <si>
    <t>KALEEM ABBAS</t>
  </si>
  <si>
    <t>MBA-11-111</t>
  </si>
  <si>
    <t>SHAKEEL ABBAS</t>
  </si>
  <si>
    <t>MBA-11-21</t>
  </si>
  <si>
    <t>MUHAMMAD TALHA KHAN</t>
  </si>
  <si>
    <t>MUHAMMAD SALEEM KHAN</t>
  </si>
  <si>
    <t>MBA-11-30</t>
  </si>
  <si>
    <t>MUDASSAR ABBAS</t>
  </si>
  <si>
    <t>MUHAMMAD BAKHSH</t>
  </si>
  <si>
    <t>26/04/1994</t>
  </si>
  <si>
    <t>MBA-11-96</t>
  </si>
  <si>
    <t>SHARJEEL ABBAS ZAIDI</t>
  </si>
  <si>
    <t>SYED GHULAM ABBAS ZAIDI</t>
  </si>
  <si>
    <t>MBA-11-125</t>
  </si>
  <si>
    <t>MOHSAN ALI</t>
  </si>
  <si>
    <t>MBA-11-48</t>
  </si>
  <si>
    <t>MUHAMMAD ATHAR</t>
  </si>
  <si>
    <t>MBA-11-147</t>
  </si>
  <si>
    <t>MUHAMMAD NASIR</t>
  </si>
  <si>
    <t>20/11/1991</t>
  </si>
  <si>
    <t>MBA-11-107</t>
  </si>
  <si>
    <t>MUHAMMAD BILAWAL</t>
  </si>
  <si>
    <t>MBA-11-70</t>
  </si>
  <si>
    <t>AMJAD ABBAS</t>
  </si>
  <si>
    <t>BASHIR HUSSAIN</t>
  </si>
  <si>
    <t>MBA-11-135</t>
  </si>
  <si>
    <t>YASIR IQBAL</t>
  </si>
  <si>
    <t>MUHAMMAD AMIR</t>
  </si>
  <si>
    <t>30/09/1988</t>
  </si>
  <si>
    <t>MBA-11-158</t>
  </si>
  <si>
    <t>AHMED MAAZ YOUSAF</t>
  </si>
  <si>
    <t>MUNIR AHMAD</t>
  </si>
  <si>
    <t>14/02/1993</t>
  </si>
  <si>
    <t>MBA-11-08</t>
  </si>
  <si>
    <t>NAFEESA SHAKIR</t>
  </si>
  <si>
    <t>BASHIR AHMAD SHAKIR</t>
  </si>
  <si>
    <t>15/04/1990</t>
  </si>
  <si>
    <t>MBA-11-13</t>
  </si>
  <si>
    <t>MUHAMMAD SHUAIB</t>
  </si>
  <si>
    <t>GHULAM SHABBIR</t>
  </si>
  <si>
    <t>MBA-11-138</t>
  </si>
  <si>
    <t>MUHAMMAD SOHAIL AHMED</t>
  </si>
  <si>
    <t>WARIS ALI</t>
  </si>
  <si>
    <t>15/12/1989</t>
  </si>
  <si>
    <t>MBA-11-100</t>
  </si>
  <si>
    <t>MUHAMMAD SHAHID SULTAN</t>
  </si>
  <si>
    <t>MALIK SANA ULLAH</t>
  </si>
  <si>
    <t>16/07/1990</t>
  </si>
  <si>
    <t>MBA-11-116</t>
  </si>
  <si>
    <t>MUHAMMAD JUNAID</t>
  </si>
  <si>
    <t>MBA-11-84</t>
  </si>
  <si>
    <t>GHULAM HASSAN</t>
  </si>
  <si>
    <t>MALIK KOROO</t>
  </si>
  <si>
    <t>MBA-11-06</t>
  </si>
  <si>
    <t>MUHAMMAD FARHAN</t>
  </si>
  <si>
    <t>27/07/1987</t>
  </si>
  <si>
    <t>MBA-11-53</t>
  </si>
  <si>
    <t>MALIK FAISAL MEHMOOD</t>
  </si>
  <si>
    <t>HAJI GHULAM NABI</t>
  </si>
  <si>
    <t>MBA-11-59</t>
  </si>
  <si>
    <t>MBA-11-118</t>
  </si>
  <si>
    <t>MBA-11-109</t>
  </si>
  <si>
    <t>MBA-11-95</t>
  </si>
  <si>
    <t>TARIQ IQBAL</t>
  </si>
  <si>
    <t>ALLAH WASAYA</t>
  </si>
  <si>
    <t>MBA-11-168</t>
  </si>
  <si>
    <t>SARA FEROZ</t>
  </si>
  <si>
    <t>SHEIK FEROZ UDIN</t>
  </si>
  <si>
    <t>MBA-11-153</t>
  </si>
  <si>
    <t>MBA-11-27</t>
  </si>
  <si>
    <t xml:space="preserve">LAILA ALTAF </t>
  </si>
  <si>
    <t>MBA-11-128</t>
  </si>
  <si>
    <t>ABDUL AZIM</t>
  </si>
  <si>
    <t>21/09/1990</t>
  </si>
  <si>
    <t>MBA-11-92</t>
  </si>
  <si>
    <t>MBA-11-55</t>
  </si>
  <si>
    <t>WASEEM ABBAS</t>
  </si>
  <si>
    <t>MUHAMMAD HASSAN</t>
  </si>
  <si>
    <t>MBA-11-121</t>
  </si>
  <si>
    <t>ASIM NADEEM</t>
  </si>
  <si>
    <t>MBA-11-78</t>
  </si>
  <si>
    <t>MUKHTAR HUSSAIN</t>
  </si>
  <si>
    <t>15/03/1990</t>
  </si>
  <si>
    <t>MBA-11-45</t>
  </si>
  <si>
    <t>MUSHTAQ HUSSAIN</t>
  </si>
  <si>
    <t>MBA-11-73</t>
  </si>
  <si>
    <t>AJAZ FAREED</t>
  </si>
  <si>
    <t>MBA-11-68</t>
  </si>
  <si>
    <t>GHULAM ALI</t>
  </si>
  <si>
    <t>MBA-11-60</t>
  </si>
  <si>
    <t>MAHBOOB RABBANI</t>
  </si>
  <si>
    <t>KHUDA BUKHSH</t>
  </si>
  <si>
    <t>MBA-11-119</t>
  </si>
  <si>
    <t>NADIA BASHIR</t>
  </si>
  <si>
    <t>14/04/1992</t>
  </si>
  <si>
    <t>MBA-11-123</t>
  </si>
  <si>
    <t>MUHAMMAD AMIR NAZIR</t>
  </si>
  <si>
    <t>NAZIR AHMAD</t>
  </si>
  <si>
    <t>MBA-11-170</t>
  </si>
  <si>
    <t>MUHAMMAD ZUBAIR SHAFI</t>
  </si>
  <si>
    <t>SHAFI MUHAMMAD</t>
  </si>
  <si>
    <t>30/04/1992</t>
  </si>
  <si>
    <t>MBA-11-01</t>
  </si>
  <si>
    <t>MUHAMMAD ATIF TAHIR</t>
  </si>
  <si>
    <t>MUHAMMAD BOOTA TAHIR</t>
  </si>
  <si>
    <t>16/09/1989</t>
  </si>
  <si>
    <t>MBA-11-24</t>
  </si>
  <si>
    <t>GHAFOOR AHMAD</t>
  </si>
  <si>
    <t>MBA-11-57</t>
  </si>
  <si>
    <t>HINA SHOUKAT</t>
  </si>
  <si>
    <t>MUHAMMAD SHOUKAT ALI</t>
  </si>
  <si>
    <t>MBA-11-09</t>
  </si>
  <si>
    <t>SHEIKH MURTAZA HUSSNAIN FAROOQI</t>
  </si>
  <si>
    <t>MBA-11-154</t>
  </si>
  <si>
    <t>TASAWAR HUSSAIN SHAHEEN</t>
  </si>
  <si>
    <t>SULTAN MAHMOOD</t>
  </si>
  <si>
    <t>MBA-11-165</t>
  </si>
  <si>
    <t>ASIF IQBAL</t>
  </si>
  <si>
    <t>16/11/1989</t>
  </si>
  <si>
    <t>MBA-11-32</t>
  </si>
  <si>
    <t>FAHAD HASSAN</t>
  </si>
  <si>
    <t>GUL SHAR KHAN</t>
  </si>
  <si>
    <t>MBA-11-99</t>
  </si>
  <si>
    <t>NAQASH KHAN</t>
  </si>
  <si>
    <t>GHULAM FAREED KHAN</t>
  </si>
  <si>
    <t>MBA-11-26</t>
  </si>
  <si>
    <t>MANSOOR AHMAD</t>
  </si>
  <si>
    <t>MAQSOOD AHMED</t>
  </si>
  <si>
    <t>24/12/1988</t>
  </si>
  <si>
    <t>MBA-11-41</t>
  </si>
  <si>
    <t>ASIF ALI</t>
  </si>
  <si>
    <t>MBA-11-137</t>
  </si>
  <si>
    <t>JAMSHAID IQBAL</t>
  </si>
  <si>
    <t>MBA-11-77</t>
  </si>
  <si>
    <t>NAEEM ABBAS</t>
  </si>
  <si>
    <t>RAHIM BAKHSH</t>
  </si>
  <si>
    <t>20/09/1991</t>
  </si>
  <si>
    <t>MBA-11-86</t>
  </si>
  <si>
    <t>MBA-11-69</t>
  </si>
  <si>
    <t>TALIB HUSSAIN</t>
  </si>
  <si>
    <t>MBA-11-112</t>
  </si>
  <si>
    <t>MBA-11-02</t>
  </si>
  <si>
    <t>IJAZ AHMAD</t>
  </si>
  <si>
    <t>15/08/1990</t>
  </si>
  <si>
    <t>MBA-11-155</t>
  </si>
  <si>
    <t>AYSHA SALAH UD DIN</t>
  </si>
  <si>
    <t>MUHAMMAD SALAH UD DIN</t>
  </si>
  <si>
    <t>27/07/1986</t>
  </si>
  <si>
    <t>MBA-11-141</t>
  </si>
  <si>
    <t>MUHAMMAD NAUMAN ASHRAF</t>
  </si>
  <si>
    <t>MBA-11-47</t>
  </si>
  <si>
    <t>AMJAD WAHEED</t>
  </si>
  <si>
    <t>MBA-11-146</t>
  </si>
  <si>
    <t>JAVARIA TANVEER</t>
  </si>
  <si>
    <t>MUHAMMAD TANVEER AHMED KHAN</t>
  </si>
  <si>
    <t>16/01/1991</t>
  </si>
  <si>
    <t>MBA-11-132</t>
  </si>
  <si>
    <t>SOHAIL MASSOOD</t>
  </si>
  <si>
    <t>MASOOD AHMED</t>
  </si>
  <si>
    <t>MBA-11-140</t>
  </si>
  <si>
    <t>AQSA KHAN</t>
  </si>
  <si>
    <t>MUHAMMAD ASIF KHAN</t>
  </si>
  <si>
    <t>MBA-11-29</t>
  </si>
  <si>
    <t>MBA-11-102</t>
  </si>
  <si>
    <t>MUHAMMAD RIAZ</t>
  </si>
  <si>
    <t>MBA-11-162</t>
  </si>
  <si>
    <t>SADAQAT ALI SHAH</t>
  </si>
  <si>
    <t>MBA-11-35</t>
  </si>
  <si>
    <t>MUHAMMAD KHAN</t>
  </si>
  <si>
    <t>MBA-11-23</t>
  </si>
  <si>
    <t>MBA-11-31</t>
  </si>
  <si>
    <t>HASNAIN ALI</t>
  </si>
  <si>
    <t>MBA-11-75</t>
  </si>
  <si>
    <t>SHERJEEL QADIR</t>
  </si>
  <si>
    <t>MUHAMMAD IBRAHIM</t>
  </si>
  <si>
    <t>MBA-11-33</t>
  </si>
  <si>
    <t>MBA-11-105</t>
  </si>
  <si>
    <t>MBA-11-142</t>
  </si>
  <si>
    <t>SAMIA HANEEF</t>
  </si>
  <si>
    <t>RANA MUHAMMAD HANEEF</t>
  </si>
  <si>
    <t>MBA-11-05</t>
  </si>
  <si>
    <t>M. ASAD ULLAH HARIS</t>
  </si>
  <si>
    <t>ABDUL KARIM KHAN</t>
  </si>
  <si>
    <t>MBA-11-17</t>
  </si>
  <si>
    <t>IRUM MIRANI</t>
  </si>
  <si>
    <t>GHULAM FARID MIRANI</t>
  </si>
  <si>
    <t>MBA-11-172</t>
  </si>
  <si>
    <t>TALHA TAHIR</t>
  </si>
  <si>
    <t>TAHIR IQBAL</t>
  </si>
  <si>
    <t>MBA-11-36</t>
  </si>
  <si>
    <t>RIFHAN-UL-HASSAN</t>
  </si>
  <si>
    <t>MUHAMMAD TASLEEM</t>
  </si>
  <si>
    <t>MBA-11-14</t>
  </si>
  <si>
    <t>RAFIQUE AHMAD</t>
  </si>
  <si>
    <t>MBA-11-152</t>
  </si>
  <si>
    <t>GHULAM YASEEN</t>
  </si>
  <si>
    <t>NOORING KHAN</t>
  </si>
  <si>
    <t>MBA-11-20</t>
  </si>
  <si>
    <t>TEHSEEN FATIMA</t>
  </si>
  <si>
    <t>ASGHER ALI</t>
  </si>
  <si>
    <t>MBA-11-136</t>
  </si>
  <si>
    <t>MBA-11-126</t>
  </si>
  <si>
    <t>MBA-11-148</t>
  </si>
  <si>
    <t>MBA-11-104</t>
  </si>
  <si>
    <t>SAIRAH YASMEEN</t>
  </si>
  <si>
    <t>MALIK MUHAMMAD AKBAR</t>
  </si>
  <si>
    <t>17/03/1990</t>
  </si>
  <si>
    <t>MBA-11-79</t>
  </si>
  <si>
    <t>ZAFAR ABBAS</t>
  </si>
  <si>
    <t>MBA-11-65</t>
  </si>
  <si>
    <t>ABDUL HAKIM</t>
  </si>
  <si>
    <t>ABDUL KARIM</t>
  </si>
  <si>
    <t>MBA-11-81</t>
  </si>
  <si>
    <t>IBRAR HUSSAIN</t>
  </si>
  <si>
    <t>ABDUL STAR</t>
  </si>
  <si>
    <t>15/04/1992</t>
  </si>
  <si>
    <t>MBA-11-113</t>
  </si>
  <si>
    <t>SHERAZ GHANI</t>
  </si>
  <si>
    <t>MALIK ABDUL GHANI</t>
  </si>
  <si>
    <t>15/07/1989</t>
  </si>
  <si>
    <t>MBA-11-139</t>
  </si>
  <si>
    <t>RASHIDA PERVEEN</t>
  </si>
  <si>
    <t>MUHAMMAD GHAZANFAR ALI</t>
  </si>
  <si>
    <t>MBA-11-156</t>
  </si>
  <si>
    <t>MARIAM TARIQ</t>
  </si>
  <si>
    <t>TARIQ MAJEED</t>
  </si>
  <si>
    <t>MBA-11-63</t>
  </si>
  <si>
    <t>MBA-11-164</t>
  </si>
  <si>
    <t>MUHAMMAD NAWAZ KHAWAR</t>
  </si>
  <si>
    <t>16/05/1993</t>
  </si>
  <si>
    <t>MBA-11-145</t>
  </si>
  <si>
    <t>M. ABDULLAH ARSHAD</t>
  </si>
  <si>
    <t>HAJI ABDUL RAZAQ</t>
  </si>
  <si>
    <t>MBA-11-04</t>
  </si>
  <si>
    <t>SAIRA PARVEEN</t>
  </si>
  <si>
    <t>KHUDA BAKHSH</t>
  </si>
  <si>
    <t>MBA-11-169</t>
  </si>
  <si>
    <t>MUHAMMAD SALIEEM</t>
  </si>
  <si>
    <t>MBA-11-44</t>
  </si>
  <si>
    <t>SAIRA SANAULLAH</t>
  </si>
  <si>
    <t>SANAULLAH</t>
  </si>
  <si>
    <t>MBA-11-80</t>
  </si>
  <si>
    <t>SUDAIF IMTIAZ</t>
  </si>
  <si>
    <t>IMTIAZ ALI</t>
  </si>
  <si>
    <t>MBA-11-51</t>
  </si>
  <si>
    <t>GULL MUHAMMAD</t>
  </si>
  <si>
    <t>MBA-11-161</t>
  </si>
  <si>
    <t>ASAF HAMEED</t>
  </si>
  <si>
    <t>MIAN HAMEEDULAH</t>
  </si>
  <si>
    <t>MBA-11-11</t>
  </si>
  <si>
    <t>Third Merit List Dated 24.09.2011 (Saturday)</t>
  </si>
  <si>
    <r>
      <t>Note</t>
    </r>
    <r>
      <rPr>
        <sz val="12"/>
        <rFont val="Arial"/>
        <family val="2"/>
      </rPr>
      <t xml:space="preserve">: 1. Eligibility for admission by itself is not a guarantee for admission. Any discrepancy, incomplete or wrong information supplied by the applicant/guardian shall make admission liable to cancellation automatically at any time. Applicants selected provisionally are advised to pay their dues/fees by </t>
    </r>
    <r>
      <rPr>
        <b/>
        <i/>
        <u val="single"/>
        <sz val="12"/>
        <rFont val="Arial"/>
        <family val="2"/>
      </rPr>
      <t>24-09-2010 (Saturday) to 27-09-2010 (Tuesday)</t>
    </r>
    <r>
      <rPr>
        <sz val="12"/>
        <rFont val="Arial"/>
        <family val="2"/>
      </rPr>
      <t>. Admission of defaulters shall stand cancelled automatically.</t>
    </r>
  </si>
  <si>
    <t>Third Waiting List Dated 24.09.2011 (Saturday)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</si>
</sst>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64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justify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9525</xdr:rowOff>
    </xdr:from>
    <xdr:to>
      <xdr:col>1</xdr:col>
      <xdr:colOff>495300</xdr:colOff>
      <xdr:row>3</xdr:row>
      <xdr:rowOff>28575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"/>
          <a:ext cx="600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19</xdr:row>
      <xdr:rowOff>76200</xdr:rowOff>
    </xdr:from>
    <xdr:to>
      <xdr:col>13</xdr:col>
      <xdr:colOff>152400</xdr:colOff>
      <xdr:row>22</xdr:row>
      <xdr:rowOff>123825</xdr:rowOff>
    </xdr:to>
    <xdr:pic>
      <xdr:nvPicPr>
        <xdr:cNvPr id="2" name="Picture 2" descr="D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58175" y="3448050"/>
          <a:ext cx="666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485775</xdr:colOff>
      <xdr:row>17</xdr:row>
      <xdr:rowOff>38100</xdr:rowOff>
    </xdr:from>
    <xdr:to>
      <xdr:col>6</xdr:col>
      <xdr:colOff>180975</xdr:colOff>
      <xdr:row>19</xdr:row>
      <xdr:rowOff>133350</xdr:rowOff>
    </xdr:to>
    <xdr:pic>
      <xdr:nvPicPr>
        <xdr:cNvPr id="3" name="Picture 3" descr="M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76825" y="3162300"/>
          <a:ext cx="6477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17</xdr:row>
      <xdr:rowOff>57150</xdr:rowOff>
    </xdr:from>
    <xdr:to>
      <xdr:col>1</xdr:col>
      <xdr:colOff>295275</xdr:colOff>
      <xdr:row>19</xdr:row>
      <xdr:rowOff>66675</xdr:rowOff>
    </xdr:to>
    <xdr:pic>
      <xdr:nvPicPr>
        <xdr:cNvPr id="4" name="Picture 4" descr="M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3181350"/>
          <a:ext cx="5524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647700</xdr:colOff>
      <xdr:row>17</xdr:row>
      <xdr:rowOff>9525</xdr:rowOff>
    </xdr:from>
    <xdr:to>
      <xdr:col>3</xdr:col>
      <xdr:colOff>1323975</xdr:colOff>
      <xdr:row>19</xdr:row>
      <xdr:rowOff>57150</xdr:rowOff>
    </xdr:to>
    <xdr:pic>
      <xdr:nvPicPr>
        <xdr:cNvPr id="5" name="Picture 6" descr="M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67075" y="3133725"/>
          <a:ext cx="676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9525</xdr:rowOff>
    </xdr:from>
    <xdr:to>
      <xdr:col>1</xdr:col>
      <xdr:colOff>495300</xdr:colOff>
      <xdr:row>3</xdr:row>
      <xdr:rowOff>28575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"/>
          <a:ext cx="600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104</xdr:row>
      <xdr:rowOff>76200</xdr:rowOff>
    </xdr:from>
    <xdr:to>
      <xdr:col>13</xdr:col>
      <xdr:colOff>276225</xdr:colOff>
      <xdr:row>107</xdr:row>
      <xdr:rowOff>123825</xdr:rowOff>
    </xdr:to>
    <xdr:pic>
      <xdr:nvPicPr>
        <xdr:cNvPr id="2" name="Picture 2" descr="D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53425" y="17221200"/>
          <a:ext cx="7905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542925</xdr:colOff>
      <xdr:row>102</xdr:row>
      <xdr:rowOff>47625</xdr:rowOff>
    </xdr:from>
    <xdr:to>
      <xdr:col>6</xdr:col>
      <xdr:colOff>238125</xdr:colOff>
      <xdr:row>104</xdr:row>
      <xdr:rowOff>66675</xdr:rowOff>
    </xdr:to>
    <xdr:pic>
      <xdr:nvPicPr>
        <xdr:cNvPr id="3" name="Picture 3" descr="M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0" y="16868775"/>
          <a:ext cx="6477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102</xdr:row>
      <xdr:rowOff>114300</xdr:rowOff>
    </xdr:from>
    <xdr:to>
      <xdr:col>1</xdr:col>
      <xdr:colOff>285750</xdr:colOff>
      <xdr:row>104</xdr:row>
      <xdr:rowOff>47625</xdr:rowOff>
    </xdr:to>
    <xdr:pic>
      <xdr:nvPicPr>
        <xdr:cNvPr id="4" name="Picture 4" descr="M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16935450"/>
          <a:ext cx="5524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1657350</xdr:colOff>
      <xdr:row>102</xdr:row>
      <xdr:rowOff>133350</xdr:rowOff>
    </xdr:from>
    <xdr:to>
      <xdr:col>3</xdr:col>
      <xdr:colOff>600075</xdr:colOff>
      <xdr:row>104</xdr:row>
      <xdr:rowOff>104775</xdr:rowOff>
    </xdr:to>
    <xdr:pic>
      <xdr:nvPicPr>
        <xdr:cNvPr id="5" name="Picture 6" descr="M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81275" y="16954500"/>
          <a:ext cx="676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4">
      <selection activeCell="J24" sqref="J24"/>
    </sheetView>
  </sheetViews>
  <sheetFormatPr defaultColWidth="9.140625" defaultRowHeight="12.75"/>
  <cols>
    <col min="1" max="1" width="4.140625" style="0" customWidth="1"/>
    <col min="2" max="2" width="9.7109375" style="0" customWidth="1"/>
    <col min="3" max="3" width="25.421875" style="0" customWidth="1"/>
    <col min="4" max="4" width="29.57421875" style="0" customWidth="1"/>
    <col min="5" max="5" width="9.421875" style="0" customWidth="1"/>
    <col min="6" max="6" width="4.8515625" style="0" customWidth="1"/>
    <col min="7" max="7" width="6.421875" style="0" customWidth="1"/>
    <col min="8" max="8" width="7.140625" style="0" customWidth="1"/>
    <col min="9" max="9" width="6.28125" style="0" customWidth="1"/>
    <col min="10" max="10" width="7.00390625" style="0" customWidth="1"/>
    <col min="11" max="11" width="6.28125" style="0" customWidth="1"/>
    <col min="12" max="12" width="6.7109375" style="0" customWidth="1"/>
    <col min="13" max="13" width="8.57421875" style="0" customWidth="1"/>
    <col min="14" max="14" width="6.7109375" style="0" customWidth="1"/>
    <col min="15" max="15" width="5.00390625" style="0" customWidth="1"/>
  </cols>
  <sheetData>
    <row r="1" ht="15.75">
      <c r="C1" s="2" t="s">
        <v>32</v>
      </c>
    </row>
    <row r="2" ht="12.75">
      <c r="C2" s="1" t="s">
        <v>90</v>
      </c>
    </row>
    <row r="3" ht="12.75">
      <c r="C3" s="7" t="s">
        <v>360</v>
      </c>
    </row>
    <row r="4" ht="7.5" customHeight="1">
      <c r="C4" s="1"/>
    </row>
    <row r="5" spans="1:15" s="18" customFormat="1" ht="22.5">
      <c r="A5" s="11" t="s">
        <v>3</v>
      </c>
      <c r="B5" s="11" t="s">
        <v>26</v>
      </c>
      <c r="C5" s="11" t="s">
        <v>0</v>
      </c>
      <c r="D5" s="11" t="s">
        <v>27</v>
      </c>
      <c r="E5" s="11" t="s">
        <v>1</v>
      </c>
      <c r="F5" s="11" t="s">
        <v>4</v>
      </c>
      <c r="G5" s="11" t="s">
        <v>91</v>
      </c>
      <c r="H5" s="11" t="s">
        <v>2</v>
      </c>
      <c r="I5" s="11" t="s">
        <v>28</v>
      </c>
      <c r="J5" s="11" t="s">
        <v>29</v>
      </c>
      <c r="K5" s="11" t="s">
        <v>5</v>
      </c>
      <c r="L5" s="19" t="s">
        <v>84</v>
      </c>
      <c r="M5" s="11" t="s">
        <v>85</v>
      </c>
      <c r="N5" s="11" t="s">
        <v>86</v>
      </c>
      <c r="O5" s="11" t="s">
        <v>6</v>
      </c>
    </row>
    <row r="6" spans="1:15" s="12" customFormat="1" ht="13.5" customHeight="1">
      <c r="A6" s="8">
        <v>1</v>
      </c>
      <c r="B6" s="9" t="s">
        <v>97</v>
      </c>
      <c r="C6" s="23" t="s">
        <v>56</v>
      </c>
      <c r="D6" s="23" t="s">
        <v>57</v>
      </c>
      <c r="E6" s="24">
        <v>32631</v>
      </c>
      <c r="F6" s="8" t="s">
        <v>7</v>
      </c>
      <c r="G6" s="8" t="s">
        <v>46</v>
      </c>
      <c r="H6" s="8" t="s">
        <v>49</v>
      </c>
      <c r="I6" s="8">
        <v>1500</v>
      </c>
      <c r="J6" s="8">
        <v>828</v>
      </c>
      <c r="K6" s="8">
        <v>0</v>
      </c>
      <c r="L6" s="17">
        <f>SUM(J6+K6)</f>
        <v>828</v>
      </c>
      <c r="M6" s="8">
        <v>310062</v>
      </c>
      <c r="N6" s="8">
        <v>25</v>
      </c>
      <c r="O6" s="20">
        <f>(L6/I6)*70+(N6/100)*30</f>
        <v>46.14</v>
      </c>
    </row>
    <row r="7" spans="1:15" s="12" customFormat="1" ht="13.5" customHeight="1">
      <c r="A7" s="8">
        <v>2</v>
      </c>
      <c r="B7" s="9" t="s">
        <v>98</v>
      </c>
      <c r="C7" s="9" t="s">
        <v>99</v>
      </c>
      <c r="D7" s="9" t="s">
        <v>100</v>
      </c>
      <c r="E7" s="10" t="s">
        <v>101</v>
      </c>
      <c r="F7" s="10" t="s">
        <v>7</v>
      </c>
      <c r="G7" s="8" t="s">
        <v>8</v>
      </c>
      <c r="H7" s="8" t="s">
        <v>18</v>
      </c>
      <c r="I7" s="8">
        <v>800</v>
      </c>
      <c r="J7" s="8">
        <v>527</v>
      </c>
      <c r="K7" s="8">
        <v>0</v>
      </c>
      <c r="L7" s="17">
        <f>SUM(J7+K7)</f>
        <v>527</v>
      </c>
      <c r="M7" s="8">
        <v>0</v>
      </c>
      <c r="N7" s="8">
        <v>0</v>
      </c>
      <c r="O7" s="20">
        <f>(L7/I7)*70+(N7/100)*30</f>
        <v>46.1125</v>
      </c>
    </row>
    <row r="8" spans="1:15" s="12" customFormat="1" ht="13.5" customHeight="1">
      <c r="A8" s="8">
        <v>3</v>
      </c>
      <c r="B8" s="9" t="s">
        <v>102</v>
      </c>
      <c r="C8" s="9" t="s">
        <v>103</v>
      </c>
      <c r="D8" s="9" t="s">
        <v>104</v>
      </c>
      <c r="E8" s="10">
        <v>33055</v>
      </c>
      <c r="F8" s="10" t="s">
        <v>7</v>
      </c>
      <c r="G8" s="8" t="s">
        <v>8</v>
      </c>
      <c r="H8" s="8" t="s">
        <v>18</v>
      </c>
      <c r="I8" s="8">
        <v>800</v>
      </c>
      <c r="J8" s="8">
        <v>526</v>
      </c>
      <c r="K8" s="8">
        <v>0</v>
      </c>
      <c r="L8" s="13">
        <f>SUM(J8+K8)</f>
        <v>526</v>
      </c>
      <c r="M8" s="8">
        <v>0</v>
      </c>
      <c r="N8" s="8">
        <v>0</v>
      </c>
      <c r="O8" s="25">
        <f>(L8/I8)*70+(N8/100)*30</f>
        <v>46.025</v>
      </c>
    </row>
    <row r="9" spans="1:15" s="12" customFormat="1" ht="13.5" customHeight="1">
      <c r="A9" s="8">
        <v>4</v>
      </c>
      <c r="B9" s="9" t="s">
        <v>105</v>
      </c>
      <c r="C9" s="23" t="s">
        <v>106</v>
      </c>
      <c r="D9" s="23" t="s">
        <v>107</v>
      </c>
      <c r="E9" s="24" t="s">
        <v>108</v>
      </c>
      <c r="F9" s="8" t="s">
        <v>7</v>
      </c>
      <c r="G9" s="8" t="s">
        <v>8</v>
      </c>
      <c r="H9" s="8" t="s">
        <v>18</v>
      </c>
      <c r="I9" s="8">
        <v>800</v>
      </c>
      <c r="J9" s="8">
        <v>457</v>
      </c>
      <c r="K9" s="8">
        <v>0</v>
      </c>
      <c r="L9" s="17">
        <f>SUM(J9+K9)</f>
        <v>457</v>
      </c>
      <c r="M9" s="8">
        <v>120061</v>
      </c>
      <c r="N9" s="8">
        <v>20</v>
      </c>
      <c r="O9" s="20">
        <f>(L9/I9)*70+(N9/100)*30</f>
        <v>45.987500000000004</v>
      </c>
    </row>
    <row r="10" spans="1:15" s="12" customFormat="1" ht="13.5" customHeight="1">
      <c r="A10" s="8">
        <v>5</v>
      </c>
      <c r="B10" s="9" t="s">
        <v>109</v>
      </c>
      <c r="C10" s="21" t="s">
        <v>110</v>
      </c>
      <c r="D10" s="21" t="s">
        <v>96</v>
      </c>
      <c r="E10" s="10">
        <v>33151</v>
      </c>
      <c r="F10" s="10" t="s">
        <v>7</v>
      </c>
      <c r="G10" s="8" t="s">
        <v>43</v>
      </c>
      <c r="H10" s="8" t="s">
        <v>49</v>
      </c>
      <c r="I10" s="8">
        <v>1500</v>
      </c>
      <c r="J10" s="22">
        <v>804</v>
      </c>
      <c r="K10" s="8">
        <v>0</v>
      </c>
      <c r="L10" s="17">
        <f>SUM(J10+K10)</f>
        <v>804</v>
      </c>
      <c r="M10" s="8">
        <v>310187</v>
      </c>
      <c r="N10" s="8">
        <v>28</v>
      </c>
      <c r="O10" s="20">
        <f>(L10/I10)*70+(N10/100)*30</f>
        <v>45.92</v>
      </c>
    </row>
    <row r="12" spans="1:15" ht="12.75" customHeight="1">
      <c r="A12" s="27" t="s">
        <v>361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</row>
    <row r="13" spans="1:15" ht="12.7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spans="1:15" ht="30.7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</row>
    <row r="15" spans="1:13" ht="12.75">
      <c r="A15" s="3" t="s">
        <v>30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s="3" t="s">
        <v>31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>
      <c r="A17" s="3" t="s">
        <v>16</v>
      </c>
      <c r="B17" s="4"/>
      <c r="C17" s="4"/>
      <c r="D17" s="4"/>
      <c r="E17" s="4"/>
      <c r="F17" s="4"/>
      <c r="G17" s="4"/>
      <c r="H17" s="4"/>
      <c r="I17" s="4"/>
      <c r="J17" s="5"/>
      <c r="K17" s="6"/>
      <c r="L17" s="3"/>
      <c r="M17" s="3"/>
    </row>
    <row r="18" spans="1:13" ht="6.75" customHeight="1">
      <c r="A18" s="3"/>
      <c r="B18" s="4"/>
      <c r="C18" s="4"/>
      <c r="D18" s="4"/>
      <c r="E18" s="4"/>
      <c r="F18" s="4"/>
      <c r="G18" s="4"/>
      <c r="H18" s="4"/>
      <c r="I18" s="4"/>
      <c r="J18" s="5"/>
      <c r="K18" s="6"/>
      <c r="L18" s="3"/>
      <c r="M18" s="3"/>
    </row>
    <row r="21" spans="1:6" ht="12.75">
      <c r="A21" t="s">
        <v>11</v>
      </c>
      <c r="D21" s="26" t="s">
        <v>13</v>
      </c>
      <c r="F21" t="s">
        <v>14</v>
      </c>
    </row>
    <row r="22" ht="12.75">
      <c r="A22" t="s">
        <v>12</v>
      </c>
    </row>
    <row r="24" ht="12.75">
      <c r="M24" t="s">
        <v>15</v>
      </c>
    </row>
    <row r="25" ht="12.75">
      <c r="M25" t="s">
        <v>12</v>
      </c>
    </row>
  </sheetData>
  <sheetProtection/>
  <mergeCells count="1">
    <mergeCell ref="A12:O14"/>
  </mergeCells>
  <printOptions horizontalCentered="1"/>
  <pageMargins left="0.25" right="0.25" top="0.5" bottom="0.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0"/>
  <sheetViews>
    <sheetView zoomScalePageLayoutView="0" workbookViewId="0" topLeftCell="A82">
      <selection activeCell="K107" sqref="K107"/>
    </sheetView>
  </sheetViews>
  <sheetFormatPr defaultColWidth="9.140625" defaultRowHeight="12.75"/>
  <cols>
    <col min="1" max="1" width="4.140625" style="0" customWidth="1"/>
    <col min="2" max="2" width="9.7109375" style="0" customWidth="1"/>
    <col min="3" max="3" width="26.00390625" style="0" customWidth="1"/>
    <col min="4" max="4" width="27.7109375" style="0" customWidth="1"/>
    <col min="5" max="5" width="9.421875" style="0" customWidth="1"/>
    <col min="6" max="6" width="4.8515625" style="0" customWidth="1"/>
    <col min="7" max="7" width="7.00390625" style="0" customWidth="1"/>
    <col min="8" max="8" width="7.140625" style="0" customWidth="1"/>
    <col min="9" max="9" width="6.28125" style="0" customWidth="1"/>
    <col min="10" max="10" width="7.00390625" style="0" customWidth="1"/>
    <col min="11" max="11" width="6.7109375" style="0" customWidth="1"/>
    <col min="12" max="12" width="8.57421875" style="0" customWidth="1"/>
    <col min="13" max="13" width="8.421875" style="0" customWidth="1"/>
    <col min="14" max="14" width="5.7109375" style="0" customWidth="1"/>
    <col min="15" max="15" width="7.00390625" style="0" customWidth="1"/>
  </cols>
  <sheetData>
    <row r="1" ht="15.75">
      <c r="C1" s="2" t="s">
        <v>32</v>
      </c>
    </row>
    <row r="2" ht="12.75">
      <c r="C2" s="1" t="s">
        <v>90</v>
      </c>
    </row>
    <row r="3" ht="12.75">
      <c r="C3" s="7" t="s">
        <v>362</v>
      </c>
    </row>
    <row r="4" ht="12.75">
      <c r="C4" s="1"/>
    </row>
    <row r="5" spans="1:15" s="18" customFormat="1" ht="33.75">
      <c r="A5" s="11" t="s">
        <v>3</v>
      </c>
      <c r="B5" s="11" t="s">
        <v>26</v>
      </c>
      <c r="C5" s="11" t="s">
        <v>0</v>
      </c>
      <c r="D5" s="11" t="s">
        <v>27</v>
      </c>
      <c r="E5" s="11" t="s">
        <v>1</v>
      </c>
      <c r="F5" s="11" t="s">
        <v>4</v>
      </c>
      <c r="G5" s="11" t="s">
        <v>91</v>
      </c>
      <c r="H5" s="11" t="s">
        <v>2</v>
      </c>
      <c r="I5" s="11" t="s">
        <v>28</v>
      </c>
      <c r="J5" s="11" t="s">
        <v>29</v>
      </c>
      <c r="K5" s="11" t="s">
        <v>5</v>
      </c>
      <c r="L5" s="19" t="s">
        <v>84</v>
      </c>
      <c r="M5" s="11" t="s">
        <v>85</v>
      </c>
      <c r="N5" s="11" t="s">
        <v>86</v>
      </c>
      <c r="O5" s="11" t="s">
        <v>6</v>
      </c>
    </row>
    <row r="6" spans="1:15" s="12" customFormat="1" ht="12.75">
      <c r="A6" s="8">
        <v>1</v>
      </c>
      <c r="B6" s="9" t="s">
        <v>111</v>
      </c>
      <c r="C6" s="23" t="s">
        <v>112</v>
      </c>
      <c r="D6" s="23" t="s">
        <v>19</v>
      </c>
      <c r="E6" s="24">
        <v>33458</v>
      </c>
      <c r="F6" s="8" t="s">
        <v>7</v>
      </c>
      <c r="G6" s="8" t="s">
        <v>46</v>
      </c>
      <c r="H6" s="8" t="s">
        <v>49</v>
      </c>
      <c r="I6" s="8">
        <v>1500</v>
      </c>
      <c r="J6" s="8">
        <v>833</v>
      </c>
      <c r="K6" s="8">
        <v>0</v>
      </c>
      <c r="L6" s="17">
        <f aca="true" t="shared" si="0" ref="L6:L40">SUM(J6+K6)</f>
        <v>833</v>
      </c>
      <c r="M6" s="8">
        <v>310122</v>
      </c>
      <c r="N6" s="8">
        <v>23</v>
      </c>
      <c r="O6" s="20">
        <f aca="true" t="shared" si="1" ref="O6:O40">(L6/I6)*70+(N6/100)*30</f>
        <v>45.77333333333333</v>
      </c>
    </row>
    <row r="7" spans="1:15" s="12" customFormat="1" ht="12.75">
      <c r="A7" s="8">
        <v>2</v>
      </c>
      <c r="B7" s="9" t="s">
        <v>113</v>
      </c>
      <c r="C7" s="9" t="s">
        <v>114</v>
      </c>
      <c r="D7" s="9" t="s">
        <v>115</v>
      </c>
      <c r="E7" s="10">
        <v>32517</v>
      </c>
      <c r="F7" s="10" t="s">
        <v>7</v>
      </c>
      <c r="G7" s="8" t="s">
        <v>46</v>
      </c>
      <c r="H7" s="8" t="s">
        <v>49</v>
      </c>
      <c r="I7" s="8">
        <v>1500</v>
      </c>
      <c r="J7" s="8">
        <v>777</v>
      </c>
      <c r="K7" s="8">
        <v>0</v>
      </c>
      <c r="L7" s="17">
        <f t="shared" si="0"/>
        <v>777</v>
      </c>
      <c r="M7" s="8">
        <v>310027</v>
      </c>
      <c r="N7" s="8">
        <v>31</v>
      </c>
      <c r="O7" s="20">
        <f t="shared" si="1"/>
        <v>45.56</v>
      </c>
    </row>
    <row r="8" spans="1:15" s="12" customFormat="1" ht="12.75">
      <c r="A8" s="8">
        <v>3</v>
      </c>
      <c r="B8" s="9" t="s">
        <v>116</v>
      </c>
      <c r="C8" s="9" t="s">
        <v>117</v>
      </c>
      <c r="D8" s="9" t="s">
        <v>118</v>
      </c>
      <c r="E8" s="10" t="s">
        <v>119</v>
      </c>
      <c r="F8" s="10" t="s">
        <v>7</v>
      </c>
      <c r="G8" s="8" t="s">
        <v>46</v>
      </c>
      <c r="H8" s="8" t="s">
        <v>49</v>
      </c>
      <c r="I8" s="8">
        <v>1500</v>
      </c>
      <c r="J8" s="8">
        <v>817</v>
      </c>
      <c r="K8" s="8">
        <v>0</v>
      </c>
      <c r="L8" s="17">
        <f t="shared" si="0"/>
        <v>817</v>
      </c>
      <c r="M8" s="8">
        <v>310089</v>
      </c>
      <c r="N8" s="8">
        <v>24</v>
      </c>
      <c r="O8" s="20">
        <f t="shared" si="1"/>
        <v>45.32666666666667</v>
      </c>
    </row>
    <row r="9" spans="1:15" s="12" customFormat="1" ht="12.75">
      <c r="A9" s="8">
        <v>4</v>
      </c>
      <c r="B9" s="9" t="s">
        <v>120</v>
      </c>
      <c r="C9" s="21" t="s">
        <v>121</v>
      </c>
      <c r="D9" s="21" t="s">
        <v>122</v>
      </c>
      <c r="E9" s="10">
        <v>33151</v>
      </c>
      <c r="F9" s="10" t="s">
        <v>7</v>
      </c>
      <c r="G9" s="8" t="s">
        <v>8</v>
      </c>
      <c r="H9" s="8" t="s">
        <v>18</v>
      </c>
      <c r="I9" s="8">
        <v>800</v>
      </c>
      <c r="J9" s="22">
        <v>374</v>
      </c>
      <c r="K9" s="8">
        <v>0</v>
      </c>
      <c r="L9" s="17">
        <f t="shared" si="0"/>
        <v>374</v>
      </c>
      <c r="M9" s="8">
        <v>310213</v>
      </c>
      <c r="N9" s="8">
        <v>42</v>
      </c>
      <c r="O9" s="20">
        <f t="shared" si="1"/>
        <v>45.325</v>
      </c>
    </row>
    <row r="10" spans="1:15" s="12" customFormat="1" ht="12.75">
      <c r="A10" s="8">
        <v>5</v>
      </c>
      <c r="B10" s="9" t="s">
        <v>123</v>
      </c>
      <c r="C10" s="23" t="s">
        <v>124</v>
      </c>
      <c r="D10" s="23" t="s">
        <v>25</v>
      </c>
      <c r="E10" s="24">
        <v>33306</v>
      </c>
      <c r="F10" s="8" t="s">
        <v>7</v>
      </c>
      <c r="G10" s="8" t="s">
        <v>43</v>
      </c>
      <c r="H10" s="8" t="s">
        <v>49</v>
      </c>
      <c r="I10" s="8">
        <v>1500</v>
      </c>
      <c r="J10" s="8">
        <v>849</v>
      </c>
      <c r="K10" s="8">
        <v>0</v>
      </c>
      <c r="L10" s="17">
        <f t="shared" si="0"/>
        <v>849</v>
      </c>
      <c r="M10" s="8">
        <v>210281</v>
      </c>
      <c r="N10" s="8">
        <v>19</v>
      </c>
      <c r="O10" s="20">
        <f t="shared" si="1"/>
        <v>45.32</v>
      </c>
    </row>
    <row r="11" spans="1:15" s="12" customFormat="1" ht="12.75">
      <c r="A11" s="8">
        <v>6</v>
      </c>
      <c r="B11" s="9" t="s">
        <v>125</v>
      </c>
      <c r="C11" s="9" t="s">
        <v>126</v>
      </c>
      <c r="D11" s="9" t="s">
        <v>22</v>
      </c>
      <c r="E11" s="10">
        <v>32813</v>
      </c>
      <c r="F11" s="10" t="s">
        <v>7</v>
      </c>
      <c r="G11" s="8" t="s">
        <v>46</v>
      </c>
      <c r="H11" s="8" t="s">
        <v>49</v>
      </c>
      <c r="I11" s="8">
        <v>1500</v>
      </c>
      <c r="J11" s="8">
        <v>814</v>
      </c>
      <c r="K11" s="8">
        <v>0</v>
      </c>
      <c r="L11" s="17">
        <f t="shared" si="0"/>
        <v>814</v>
      </c>
      <c r="M11" s="8">
        <v>110823</v>
      </c>
      <c r="N11" s="8">
        <v>24</v>
      </c>
      <c r="O11" s="20">
        <f t="shared" si="1"/>
        <v>45.18666666666667</v>
      </c>
    </row>
    <row r="12" spans="1:15" s="12" customFormat="1" ht="12.75">
      <c r="A12" s="8">
        <v>7</v>
      </c>
      <c r="B12" s="9" t="s">
        <v>127</v>
      </c>
      <c r="C12" s="23" t="s">
        <v>128</v>
      </c>
      <c r="D12" s="23" t="s">
        <v>57</v>
      </c>
      <c r="E12" s="24" t="s">
        <v>129</v>
      </c>
      <c r="F12" s="8" t="s">
        <v>7</v>
      </c>
      <c r="G12" s="8" t="s">
        <v>8</v>
      </c>
      <c r="H12" s="8" t="s">
        <v>10</v>
      </c>
      <c r="I12" s="8">
        <v>800</v>
      </c>
      <c r="J12" s="8">
        <v>516</v>
      </c>
      <c r="K12" s="8">
        <v>0</v>
      </c>
      <c r="L12" s="17">
        <f t="shared" si="0"/>
        <v>516</v>
      </c>
      <c r="M12" s="8">
        <v>0</v>
      </c>
      <c r="N12" s="8">
        <v>0</v>
      </c>
      <c r="O12" s="20">
        <f t="shared" si="1"/>
        <v>45.15</v>
      </c>
    </row>
    <row r="13" spans="1:15" s="12" customFormat="1" ht="12.75">
      <c r="A13" s="8">
        <v>8</v>
      </c>
      <c r="B13" s="9" t="s">
        <v>130</v>
      </c>
      <c r="C13" s="23" t="s">
        <v>131</v>
      </c>
      <c r="D13" s="23" t="s">
        <v>48</v>
      </c>
      <c r="E13" s="24">
        <v>33970</v>
      </c>
      <c r="F13" s="8" t="s">
        <v>7</v>
      </c>
      <c r="G13" s="8" t="s">
        <v>46</v>
      </c>
      <c r="H13" s="8" t="s">
        <v>49</v>
      </c>
      <c r="I13" s="8">
        <v>1500</v>
      </c>
      <c r="J13" s="8">
        <v>845</v>
      </c>
      <c r="K13" s="8">
        <v>0</v>
      </c>
      <c r="L13" s="17">
        <f t="shared" si="0"/>
        <v>845</v>
      </c>
      <c r="M13" s="8">
        <v>310079</v>
      </c>
      <c r="N13" s="8">
        <v>19</v>
      </c>
      <c r="O13" s="20">
        <f t="shared" si="1"/>
        <v>45.13333333333334</v>
      </c>
    </row>
    <row r="14" spans="1:15" s="12" customFormat="1" ht="12.75">
      <c r="A14" s="8">
        <v>9</v>
      </c>
      <c r="B14" s="9" t="s">
        <v>132</v>
      </c>
      <c r="C14" s="9" t="s">
        <v>133</v>
      </c>
      <c r="D14" s="9" t="s">
        <v>134</v>
      </c>
      <c r="E14" s="10">
        <v>33299</v>
      </c>
      <c r="F14" s="10" t="s">
        <v>7</v>
      </c>
      <c r="G14" s="8" t="s">
        <v>8</v>
      </c>
      <c r="H14" s="8" t="s">
        <v>49</v>
      </c>
      <c r="I14" s="8">
        <v>1500</v>
      </c>
      <c r="J14" s="8">
        <v>810</v>
      </c>
      <c r="K14" s="8">
        <v>0</v>
      </c>
      <c r="L14" s="17">
        <f t="shared" si="0"/>
        <v>810</v>
      </c>
      <c r="M14" s="8">
        <v>310128</v>
      </c>
      <c r="N14" s="8">
        <v>24</v>
      </c>
      <c r="O14" s="20">
        <f t="shared" si="1"/>
        <v>45</v>
      </c>
    </row>
    <row r="15" spans="1:15" s="12" customFormat="1" ht="12.75">
      <c r="A15" s="8">
        <v>10</v>
      </c>
      <c r="B15" s="9" t="s">
        <v>135</v>
      </c>
      <c r="C15" s="23" t="s">
        <v>136</v>
      </c>
      <c r="D15" s="23" t="s">
        <v>137</v>
      </c>
      <c r="E15" s="24" t="s">
        <v>138</v>
      </c>
      <c r="F15" s="8" t="s">
        <v>7</v>
      </c>
      <c r="G15" s="8" t="s">
        <v>46</v>
      </c>
      <c r="H15" s="8" t="s">
        <v>49</v>
      </c>
      <c r="I15" s="8">
        <v>1500</v>
      </c>
      <c r="J15" s="8">
        <v>776</v>
      </c>
      <c r="K15" s="8">
        <v>0</v>
      </c>
      <c r="L15" s="17">
        <f t="shared" si="0"/>
        <v>776</v>
      </c>
      <c r="M15" s="8">
        <v>310174</v>
      </c>
      <c r="N15" s="8">
        <v>29</v>
      </c>
      <c r="O15" s="20">
        <f t="shared" si="1"/>
        <v>44.91333333333333</v>
      </c>
    </row>
    <row r="16" spans="1:15" s="12" customFormat="1" ht="12.75">
      <c r="A16" s="8">
        <v>11</v>
      </c>
      <c r="B16" s="9" t="s">
        <v>139</v>
      </c>
      <c r="C16" s="23" t="s">
        <v>140</v>
      </c>
      <c r="D16" s="23" t="s">
        <v>141</v>
      </c>
      <c r="E16" s="24" t="s">
        <v>142</v>
      </c>
      <c r="F16" s="8" t="s">
        <v>7</v>
      </c>
      <c r="G16" s="8" t="s">
        <v>46</v>
      </c>
      <c r="H16" s="8" t="s">
        <v>49</v>
      </c>
      <c r="I16" s="8">
        <v>1500</v>
      </c>
      <c r="J16" s="8">
        <v>840</v>
      </c>
      <c r="K16" s="8">
        <v>0</v>
      </c>
      <c r="L16" s="17">
        <f t="shared" si="0"/>
        <v>840</v>
      </c>
      <c r="M16" s="8">
        <v>310099</v>
      </c>
      <c r="N16" s="8">
        <v>19</v>
      </c>
      <c r="O16" s="20">
        <f t="shared" si="1"/>
        <v>44.900000000000006</v>
      </c>
    </row>
    <row r="17" spans="1:15" s="12" customFormat="1" ht="12.75">
      <c r="A17" s="8">
        <v>12</v>
      </c>
      <c r="B17" s="9" t="s">
        <v>143</v>
      </c>
      <c r="C17" s="9" t="s">
        <v>144</v>
      </c>
      <c r="D17" s="14" t="s">
        <v>145</v>
      </c>
      <c r="E17" s="10" t="s">
        <v>146</v>
      </c>
      <c r="F17" s="10" t="s">
        <v>9</v>
      </c>
      <c r="G17" s="8" t="s">
        <v>46</v>
      </c>
      <c r="H17" s="8" t="s">
        <v>49</v>
      </c>
      <c r="I17" s="8">
        <v>1500</v>
      </c>
      <c r="J17" s="8">
        <v>833</v>
      </c>
      <c r="K17" s="8">
        <v>0</v>
      </c>
      <c r="L17" s="17">
        <f t="shared" si="0"/>
        <v>833</v>
      </c>
      <c r="M17" s="8">
        <v>310047</v>
      </c>
      <c r="N17" s="8">
        <v>20</v>
      </c>
      <c r="O17" s="20">
        <f t="shared" si="1"/>
        <v>44.873333333333335</v>
      </c>
    </row>
    <row r="18" spans="1:15" s="12" customFormat="1" ht="12.75">
      <c r="A18" s="8">
        <v>13</v>
      </c>
      <c r="B18" s="9" t="s">
        <v>147</v>
      </c>
      <c r="C18" s="9" t="s">
        <v>148</v>
      </c>
      <c r="D18" s="9" t="s">
        <v>149</v>
      </c>
      <c r="E18" s="10">
        <v>32998</v>
      </c>
      <c r="F18" s="10" t="s">
        <v>7</v>
      </c>
      <c r="G18" s="8" t="s">
        <v>43</v>
      </c>
      <c r="H18" s="8" t="s">
        <v>49</v>
      </c>
      <c r="I18" s="8">
        <v>1500</v>
      </c>
      <c r="J18" s="8">
        <v>821</v>
      </c>
      <c r="K18" s="8">
        <v>0</v>
      </c>
      <c r="L18" s="17">
        <f t="shared" si="0"/>
        <v>821</v>
      </c>
      <c r="M18" s="8">
        <v>310035</v>
      </c>
      <c r="N18" s="8">
        <v>21</v>
      </c>
      <c r="O18" s="20">
        <f t="shared" si="1"/>
        <v>44.61333333333333</v>
      </c>
    </row>
    <row r="19" spans="1:15" s="12" customFormat="1" ht="12.75">
      <c r="A19" s="8">
        <v>14</v>
      </c>
      <c r="B19" s="9" t="s">
        <v>150</v>
      </c>
      <c r="C19" s="23" t="s">
        <v>151</v>
      </c>
      <c r="D19" s="23" t="s">
        <v>152</v>
      </c>
      <c r="E19" s="24" t="s">
        <v>153</v>
      </c>
      <c r="F19" s="8" t="s">
        <v>7</v>
      </c>
      <c r="G19" s="8" t="s">
        <v>43</v>
      </c>
      <c r="H19" s="8" t="s">
        <v>49</v>
      </c>
      <c r="I19" s="8">
        <v>1500</v>
      </c>
      <c r="J19" s="8">
        <v>793</v>
      </c>
      <c r="K19" s="8">
        <v>0</v>
      </c>
      <c r="L19" s="17">
        <f t="shared" si="0"/>
        <v>793</v>
      </c>
      <c r="M19" s="8">
        <v>310199</v>
      </c>
      <c r="N19" s="8">
        <v>25</v>
      </c>
      <c r="O19" s="20">
        <f t="shared" si="1"/>
        <v>44.50666666666666</v>
      </c>
    </row>
    <row r="20" spans="1:15" s="12" customFormat="1" ht="12.75">
      <c r="A20" s="8">
        <v>15</v>
      </c>
      <c r="B20" s="9" t="s">
        <v>154</v>
      </c>
      <c r="C20" s="23" t="s">
        <v>155</v>
      </c>
      <c r="D20" s="23" t="s">
        <v>156</v>
      </c>
      <c r="E20" s="24" t="s">
        <v>157</v>
      </c>
      <c r="F20" s="8" t="s">
        <v>7</v>
      </c>
      <c r="G20" s="8" t="s">
        <v>43</v>
      </c>
      <c r="H20" s="8" t="s">
        <v>49</v>
      </c>
      <c r="I20" s="8">
        <v>1500</v>
      </c>
      <c r="J20" s="8">
        <v>812</v>
      </c>
      <c r="K20" s="8">
        <v>0</v>
      </c>
      <c r="L20" s="17">
        <f t="shared" si="0"/>
        <v>812</v>
      </c>
      <c r="M20" s="8">
        <v>110299</v>
      </c>
      <c r="N20" s="8">
        <v>22</v>
      </c>
      <c r="O20" s="20">
        <f t="shared" si="1"/>
        <v>44.49333333333333</v>
      </c>
    </row>
    <row r="21" spans="1:15" s="12" customFormat="1" ht="12.75">
      <c r="A21" s="8">
        <v>16</v>
      </c>
      <c r="B21" s="9" t="s">
        <v>158</v>
      </c>
      <c r="C21" s="23" t="s">
        <v>159</v>
      </c>
      <c r="D21" s="23" t="s">
        <v>73</v>
      </c>
      <c r="E21" s="24">
        <v>33513</v>
      </c>
      <c r="F21" s="8" t="s">
        <v>7</v>
      </c>
      <c r="G21" s="8" t="s">
        <v>46</v>
      </c>
      <c r="H21" s="8" t="s">
        <v>49</v>
      </c>
      <c r="I21" s="8">
        <v>1500</v>
      </c>
      <c r="J21" s="8">
        <v>824</v>
      </c>
      <c r="K21" s="8">
        <v>0</v>
      </c>
      <c r="L21" s="17">
        <f t="shared" si="0"/>
        <v>824</v>
      </c>
      <c r="M21" s="8">
        <v>310078</v>
      </c>
      <c r="N21" s="8">
        <v>20</v>
      </c>
      <c r="O21" s="20">
        <f t="shared" si="1"/>
        <v>44.45333333333333</v>
      </c>
    </row>
    <row r="22" spans="1:15" s="12" customFormat="1" ht="12.75">
      <c r="A22" s="8">
        <v>17</v>
      </c>
      <c r="B22" s="9" t="s">
        <v>160</v>
      </c>
      <c r="C22" s="9" t="s">
        <v>161</v>
      </c>
      <c r="D22" s="9" t="s">
        <v>162</v>
      </c>
      <c r="E22" s="10">
        <v>33553</v>
      </c>
      <c r="F22" s="10" t="s">
        <v>7</v>
      </c>
      <c r="G22" s="8" t="s">
        <v>46</v>
      </c>
      <c r="H22" s="8" t="s">
        <v>49</v>
      </c>
      <c r="I22" s="8">
        <v>1500</v>
      </c>
      <c r="J22" s="8">
        <v>830</v>
      </c>
      <c r="K22" s="8">
        <v>0</v>
      </c>
      <c r="L22" s="17">
        <f t="shared" si="0"/>
        <v>830</v>
      </c>
      <c r="M22" s="8">
        <v>310147</v>
      </c>
      <c r="N22" s="8">
        <v>19</v>
      </c>
      <c r="O22" s="20">
        <f t="shared" si="1"/>
        <v>44.43333333333334</v>
      </c>
    </row>
    <row r="23" spans="1:15" s="12" customFormat="1" ht="12.75">
      <c r="A23" s="8">
        <v>18</v>
      </c>
      <c r="B23" s="9" t="s">
        <v>163</v>
      </c>
      <c r="C23" s="14" t="s">
        <v>164</v>
      </c>
      <c r="D23" s="14" t="s">
        <v>93</v>
      </c>
      <c r="E23" s="15" t="s">
        <v>165</v>
      </c>
      <c r="F23" s="15" t="s">
        <v>7</v>
      </c>
      <c r="G23" s="16" t="s">
        <v>8</v>
      </c>
      <c r="H23" s="16" t="s">
        <v>18</v>
      </c>
      <c r="I23" s="16">
        <v>800</v>
      </c>
      <c r="J23" s="16">
        <v>507</v>
      </c>
      <c r="K23" s="16">
        <v>0</v>
      </c>
      <c r="L23" s="17">
        <f t="shared" si="0"/>
        <v>507</v>
      </c>
      <c r="M23" s="16">
        <v>0</v>
      </c>
      <c r="N23" s="16">
        <v>0</v>
      </c>
      <c r="O23" s="20">
        <f t="shared" si="1"/>
        <v>44.362500000000004</v>
      </c>
    </row>
    <row r="24" spans="1:15" s="12" customFormat="1" ht="12.75">
      <c r="A24" s="8">
        <v>19</v>
      </c>
      <c r="B24" s="9" t="s">
        <v>166</v>
      </c>
      <c r="C24" s="9" t="s">
        <v>167</v>
      </c>
      <c r="D24" s="9" t="s">
        <v>168</v>
      </c>
      <c r="E24" s="10">
        <v>33002</v>
      </c>
      <c r="F24" s="10" t="s">
        <v>7</v>
      </c>
      <c r="G24" s="8" t="s">
        <v>46</v>
      </c>
      <c r="H24" s="8" t="s">
        <v>49</v>
      </c>
      <c r="I24" s="8">
        <v>1500</v>
      </c>
      <c r="J24" s="8">
        <v>821</v>
      </c>
      <c r="K24" s="8">
        <v>0</v>
      </c>
      <c r="L24" s="17">
        <f t="shared" si="0"/>
        <v>821</v>
      </c>
      <c r="M24" s="8">
        <v>310020</v>
      </c>
      <c r="N24" s="8">
        <v>20</v>
      </c>
      <c r="O24" s="20">
        <f t="shared" si="1"/>
        <v>44.31333333333333</v>
      </c>
    </row>
    <row r="25" spans="1:15" s="12" customFormat="1" ht="12.75">
      <c r="A25" s="8">
        <v>20</v>
      </c>
      <c r="B25" s="9" t="s">
        <v>169</v>
      </c>
      <c r="C25" s="9" t="s">
        <v>58</v>
      </c>
      <c r="D25" s="9" t="s">
        <v>59</v>
      </c>
      <c r="E25" s="10" t="s">
        <v>60</v>
      </c>
      <c r="F25" s="10" t="s">
        <v>9</v>
      </c>
      <c r="G25" s="8" t="s">
        <v>46</v>
      </c>
      <c r="H25" s="8" t="s">
        <v>49</v>
      </c>
      <c r="I25" s="8">
        <v>1500</v>
      </c>
      <c r="J25" s="8">
        <v>781</v>
      </c>
      <c r="K25" s="8">
        <v>0</v>
      </c>
      <c r="L25" s="17">
        <f t="shared" si="0"/>
        <v>781</v>
      </c>
      <c r="M25" s="8">
        <v>310038</v>
      </c>
      <c r="N25" s="8">
        <v>26</v>
      </c>
      <c r="O25" s="20">
        <f t="shared" si="1"/>
        <v>44.24666666666667</v>
      </c>
    </row>
    <row r="26" spans="1:15" s="12" customFormat="1" ht="12.75">
      <c r="A26" s="8">
        <v>21</v>
      </c>
      <c r="B26" s="9" t="s">
        <v>170</v>
      </c>
      <c r="C26" s="23" t="s">
        <v>38</v>
      </c>
      <c r="D26" s="23" t="s">
        <v>39</v>
      </c>
      <c r="E26" s="24">
        <v>33333</v>
      </c>
      <c r="F26" s="8" t="s">
        <v>7</v>
      </c>
      <c r="G26" s="8" t="s">
        <v>8</v>
      </c>
      <c r="H26" s="8" t="s">
        <v>18</v>
      </c>
      <c r="I26" s="8">
        <v>800</v>
      </c>
      <c r="J26" s="8">
        <v>505</v>
      </c>
      <c r="K26" s="8">
        <v>0</v>
      </c>
      <c r="L26" s="17">
        <f t="shared" si="0"/>
        <v>505</v>
      </c>
      <c r="M26" s="8">
        <v>0</v>
      </c>
      <c r="N26" s="8">
        <v>0</v>
      </c>
      <c r="O26" s="20">
        <f t="shared" si="1"/>
        <v>44.1875</v>
      </c>
    </row>
    <row r="27" spans="1:15" s="12" customFormat="1" ht="12.75">
      <c r="A27" s="8">
        <v>22</v>
      </c>
      <c r="B27" s="9" t="s">
        <v>171</v>
      </c>
      <c r="C27" s="23" t="s">
        <v>24</v>
      </c>
      <c r="D27" s="23" t="s">
        <v>73</v>
      </c>
      <c r="E27" s="24" t="s">
        <v>74</v>
      </c>
      <c r="F27" s="8" t="s">
        <v>7</v>
      </c>
      <c r="G27" s="8" t="s">
        <v>46</v>
      </c>
      <c r="H27" s="8" t="s">
        <v>49</v>
      </c>
      <c r="I27" s="8">
        <v>1500</v>
      </c>
      <c r="J27" s="8">
        <v>743</v>
      </c>
      <c r="K27" s="8">
        <v>0</v>
      </c>
      <c r="L27" s="17">
        <f t="shared" si="0"/>
        <v>743</v>
      </c>
      <c r="M27" s="8">
        <v>310034</v>
      </c>
      <c r="N27" s="8">
        <v>31</v>
      </c>
      <c r="O27" s="20">
        <f t="shared" si="1"/>
        <v>43.97333333333333</v>
      </c>
    </row>
    <row r="28" spans="1:15" s="12" customFormat="1" ht="12.75">
      <c r="A28" s="8">
        <v>23</v>
      </c>
      <c r="B28" s="9" t="s">
        <v>172</v>
      </c>
      <c r="C28" s="21" t="s">
        <v>173</v>
      </c>
      <c r="D28" s="21" t="s">
        <v>174</v>
      </c>
      <c r="E28" s="24">
        <v>31779</v>
      </c>
      <c r="F28" s="24" t="s">
        <v>7</v>
      </c>
      <c r="G28" s="8" t="s">
        <v>8</v>
      </c>
      <c r="H28" s="8" t="s">
        <v>18</v>
      </c>
      <c r="I28" s="8">
        <v>800</v>
      </c>
      <c r="J28" s="22">
        <v>459</v>
      </c>
      <c r="K28" s="8">
        <v>0</v>
      </c>
      <c r="L28" s="17">
        <f t="shared" si="0"/>
        <v>459</v>
      </c>
      <c r="M28" s="8">
        <v>310003</v>
      </c>
      <c r="N28" s="8">
        <v>12</v>
      </c>
      <c r="O28" s="20">
        <f t="shared" si="1"/>
        <v>43.7625</v>
      </c>
    </row>
    <row r="29" spans="1:15" s="12" customFormat="1" ht="12.75">
      <c r="A29" s="8">
        <v>24</v>
      </c>
      <c r="B29" s="9" t="s">
        <v>175</v>
      </c>
      <c r="C29" s="23" t="s">
        <v>176</v>
      </c>
      <c r="D29" s="23" t="s">
        <v>177</v>
      </c>
      <c r="E29" s="24">
        <v>33795</v>
      </c>
      <c r="F29" s="8" t="s">
        <v>9</v>
      </c>
      <c r="G29" s="8" t="s">
        <v>46</v>
      </c>
      <c r="H29" s="8" t="s">
        <v>49</v>
      </c>
      <c r="I29" s="8">
        <v>1500</v>
      </c>
      <c r="J29" s="8">
        <v>929</v>
      </c>
      <c r="K29" s="8">
        <v>0</v>
      </c>
      <c r="L29" s="17">
        <f t="shared" si="0"/>
        <v>929</v>
      </c>
      <c r="M29" s="8">
        <v>0</v>
      </c>
      <c r="N29" s="8">
        <v>0</v>
      </c>
      <c r="O29" s="20">
        <f t="shared" si="1"/>
        <v>43.35333333333333</v>
      </c>
    </row>
    <row r="30" spans="1:15" s="12" customFormat="1" ht="12.75">
      <c r="A30" s="8">
        <v>25</v>
      </c>
      <c r="B30" s="9" t="s">
        <v>178</v>
      </c>
      <c r="C30" s="23" t="s">
        <v>44</v>
      </c>
      <c r="D30" s="23" t="s">
        <v>45</v>
      </c>
      <c r="E30" s="24">
        <v>32696</v>
      </c>
      <c r="F30" s="8" t="s">
        <v>7</v>
      </c>
      <c r="G30" s="8" t="s">
        <v>8</v>
      </c>
      <c r="H30" s="8" t="s">
        <v>18</v>
      </c>
      <c r="I30" s="8">
        <v>800</v>
      </c>
      <c r="J30" s="8">
        <v>440</v>
      </c>
      <c r="K30" s="8">
        <v>0</v>
      </c>
      <c r="L30" s="17">
        <f t="shared" si="0"/>
        <v>440</v>
      </c>
      <c r="M30" s="8">
        <v>110985</v>
      </c>
      <c r="N30" s="8">
        <v>16</v>
      </c>
      <c r="O30" s="20">
        <f t="shared" si="1"/>
        <v>43.3</v>
      </c>
    </row>
    <row r="31" spans="1:15" s="12" customFormat="1" ht="12.75">
      <c r="A31" s="8">
        <v>26</v>
      </c>
      <c r="B31" s="9" t="s">
        <v>179</v>
      </c>
      <c r="C31" s="9" t="s">
        <v>180</v>
      </c>
      <c r="D31" s="9" t="s">
        <v>47</v>
      </c>
      <c r="E31" s="10" t="s">
        <v>55</v>
      </c>
      <c r="F31" s="10" t="s">
        <v>9</v>
      </c>
      <c r="G31" s="8" t="s">
        <v>46</v>
      </c>
      <c r="H31" s="8" t="s">
        <v>49</v>
      </c>
      <c r="I31" s="8">
        <v>1500</v>
      </c>
      <c r="J31" s="8">
        <v>831</v>
      </c>
      <c r="K31" s="8">
        <v>0</v>
      </c>
      <c r="L31" s="17">
        <f t="shared" si="0"/>
        <v>831</v>
      </c>
      <c r="M31" s="8">
        <v>310113</v>
      </c>
      <c r="N31" s="8">
        <v>15</v>
      </c>
      <c r="O31" s="20">
        <f t="shared" si="1"/>
        <v>43.28</v>
      </c>
    </row>
    <row r="32" spans="1:15" s="12" customFormat="1" ht="12.75">
      <c r="A32" s="8">
        <v>27</v>
      </c>
      <c r="B32" s="9" t="s">
        <v>181</v>
      </c>
      <c r="C32" s="23" t="s">
        <v>182</v>
      </c>
      <c r="D32" s="23" t="s">
        <v>99</v>
      </c>
      <c r="E32" s="24" t="s">
        <v>183</v>
      </c>
      <c r="F32" s="8" t="s">
        <v>7</v>
      </c>
      <c r="G32" s="8" t="s">
        <v>8</v>
      </c>
      <c r="H32" s="8" t="s">
        <v>18</v>
      </c>
      <c r="I32" s="8">
        <v>800</v>
      </c>
      <c r="J32" s="8">
        <v>388</v>
      </c>
      <c r="K32" s="8">
        <v>0</v>
      </c>
      <c r="L32" s="17">
        <f t="shared" si="0"/>
        <v>388</v>
      </c>
      <c r="M32" s="8">
        <v>410162</v>
      </c>
      <c r="N32" s="8">
        <v>31</v>
      </c>
      <c r="O32" s="20">
        <f t="shared" si="1"/>
        <v>43.25</v>
      </c>
    </row>
    <row r="33" spans="1:15" s="12" customFormat="1" ht="12.75">
      <c r="A33" s="8">
        <v>28</v>
      </c>
      <c r="B33" s="9" t="s">
        <v>184</v>
      </c>
      <c r="C33" s="21" t="s">
        <v>50</v>
      </c>
      <c r="D33" s="21" t="s">
        <v>51</v>
      </c>
      <c r="E33" s="10" t="s">
        <v>52</v>
      </c>
      <c r="F33" s="10" t="s">
        <v>7</v>
      </c>
      <c r="G33" s="8" t="s">
        <v>43</v>
      </c>
      <c r="H33" s="8" t="s">
        <v>49</v>
      </c>
      <c r="I33" s="8">
        <v>1500</v>
      </c>
      <c r="J33" s="22">
        <v>922</v>
      </c>
      <c r="K33" s="8">
        <v>0</v>
      </c>
      <c r="L33" s="17">
        <f t="shared" si="0"/>
        <v>922</v>
      </c>
      <c r="M33" s="8">
        <v>0</v>
      </c>
      <c r="N33" s="8">
        <v>0</v>
      </c>
      <c r="O33" s="20">
        <f t="shared" si="1"/>
        <v>43.02666666666667</v>
      </c>
    </row>
    <row r="34" spans="1:15" s="12" customFormat="1" ht="12.75">
      <c r="A34" s="8">
        <v>29</v>
      </c>
      <c r="B34" s="9" t="s">
        <v>185</v>
      </c>
      <c r="C34" s="9" t="s">
        <v>186</v>
      </c>
      <c r="D34" s="9" t="s">
        <v>187</v>
      </c>
      <c r="E34" s="10" t="s">
        <v>108</v>
      </c>
      <c r="F34" s="10" t="s">
        <v>7</v>
      </c>
      <c r="G34" s="8" t="s">
        <v>43</v>
      </c>
      <c r="H34" s="8" t="s">
        <v>49</v>
      </c>
      <c r="I34" s="8">
        <v>1500</v>
      </c>
      <c r="J34" s="8">
        <v>754</v>
      </c>
      <c r="K34" s="8">
        <v>0</v>
      </c>
      <c r="L34" s="17">
        <f t="shared" si="0"/>
        <v>754</v>
      </c>
      <c r="M34" s="8">
        <v>310031</v>
      </c>
      <c r="N34" s="8">
        <v>26</v>
      </c>
      <c r="O34" s="20">
        <f t="shared" si="1"/>
        <v>42.986666666666665</v>
      </c>
    </row>
    <row r="35" spans="1:15" s="12" customFormat="1" ht="12.75">
      <c r="A35" s="8">
        <v>30</v>
      </c>
      <c r="B35" s="9" t="s">
        <v>188</v>
      </c>
      <c r="C35" s="23" t="s">
        <v>189</v>
      </c>
      <c r="D35" s="23" t="s">
        <v>34</v>
      </c>
      <c r="E35" s="24">
        <v>33359</v>
      </c>
      <c r="F35" s="8" t="s">
        <v>7</v>
      </c>
      <c r="G35" s="8" t="s">
        <v>43</v>
      </c>
      <c r="H35" s="8" t="s">
        <v>49</v>
      </c>
      <c r="I35" s="8">
        <v>1500</v>
      </c>
      <c r="J35" s="8">
        <v>791</v>
      </c>
      <c r="K35" s="8">
        <v>0</v>
      </c>
      <c r="L35" s="17">
        <f t="shared" si="0"/>
        <v>791</v>
      </c>
      <c r="M35" s="8">
        <v>310230</v>
      </c>
      <c r="N35" s="8">
        <v>20</v>
      </c>
      <c r="O35" s="20">
        <f t="shared" si="1"/>
        <v>42.913333333333334</v>
      </c>
    </row>
    <row r="36" spans="1:15" s="12" customFormat="1" ht="12.75">
      <c r="A36" s="8">
        <v>31</v>
      </c>
      <c r="B36" s="9" t="s">
        <v>190</v>
      </c>
      <c r="C36" s="9" t="s">
        <v>37</v>
      </c>
      <c r="D36" s="9" t="s">
        <v>191</v>
      </c>
      <c r="E36" s="10" t="s">
        <v>192</v>
      </c>
      <c r="F36" s="10" t="s">
        <v>7</v>
      </c>
      <c r="G36" s="8" t="s">
        <v>43</v>
      </c>
      <c r="H36" s="8" t="s">
        <v>49</v>
      </c>
      <c r="I36" s="8">
        <v>1500</v>
      </c>
      <c r="J36" s="8">
        <v>752</v>
      </c>
      <c r="K36" s="8">
        <v>0</v>
      </c>
      <c r="L36" s="17">
        <f t="shared" si="0"/>
        <v>752</v>
      </c>
      <c r="M36" s="8">
        <v>310163</v>
      </c>
      <c r="N36" s="8">
        <v>26</v>
      </c>
      <c r="O36" s="20">
        <f t="shared" si="1"/>
        <v>42.89333333333333</v>
      </c>
    </row>
    <row r="37" spans="1:15" s="12" customFormat="1" ht="12.75">
      <c r="A37" s="8">
        <v>32</v>
      </c>
      <c r="B37" s="9" t="s">
        <v>193</v>
      </c>
      <c r="C37" s="9" t="s">
        <v>95</v>
      </c>
      <c r="D37" s="9" t="s">
        <v>194</v>
      </c>
      <c r="E37" s="10">
        <v>32695</v>
      </c>
      <c r="F37" s="10" t="s">
        <v>7</v>
      </c>
      <c r="G37" s="8" t="s">
        <v>46</v>
      </c>
      <c r="H37" s="8" t="s">
        <v>49</v>
      </c>
      <c r="I37" s="8">
        <v>1500</v>
      </c>
      <c r="J37" s="8">
        <v>795</v>
      </c>
      <c r="K37" s="8">
        <v>0</v>
      </c>
      <c r="L37" s="17">
        <f t="shared" si="0"/>
        <v>795</v>
      </c>
      <c r="M37" s="8">
        <v>310191</v>
      </c>
      <c r="N37" s="8">
        <v>19</v>
      </c>
      <c r="O37" s="20">
        <f t="shared" si="1"/>
        <v>42.800000000000004</v>
      </c>
    </row>
    <row r="38" spans="1:15" s="12" customFormat="1" ht="12.75">
      <c r="A38" s="8">
        <v>33</v>
      </c>
      <c r="B38" s="9" t="s">
        <v>195</v>
      </c>
      <c r="C38" s="9" t="s">
        <v>196</v>
      </c>
      <c r="D38" s="9" t="s">
        <v>89</v>
      </c>
      <c r="E38" s="10">
        <v>31627</v>
      </c>
      <c r="F38" s="10" t="s">
        <v>7</v>
      </c>
      <c r="G38" s="8" t="s">
        <v>43</v>
      </c>
      <c r="H38" s="8" t="s">
        <v>49</v>
      </c>
      <c r="I38" s="8">
        <v>1500</v>
      </c>
      <c r="J38" s="8">
        <v>698</v>
      </c>
      <c r="K38" s="8">
        <v>0</v>
      </c>
      <c r="L38" s="17">
        <f t="shared" si="0"/>
        <v>698</v>
      </c>
      <c r="M38" s="8">
        <v>310058</v>
      </c>
      <c r="N38" s="8">
        <v>34</v>
      </c>
      <c r="O38" s="20">
        <f t="shared" si="1"/>
        <v>42.77333333333333</v>
      </c>
    </row>
    <row r="39" spans="1:15" s="12" customFormat="1" ht="12.75">
      <c r="A39" s="8">
        <v>34</v>
      </c>
      <c r="B39" s="9" t="s">
        <v>197</v>
      </c>
      <c r="C39" s="9" t="s">
        <v>75</v>
      </c>
      <c r="D39" s="9" t="s">
        <v>198</v>
      </c>
      <c r="E39" s="10">
        <v>33150</v>
      </c>
      <c r="F39" s="10" t="s">
        <v>7</v>
      </c>
      <c r="G39" s="8" t="s">
        <v>46</v>
      </c>
      <c r="H39" s="8" t="s">
        <v>49</v>
      </c>
      <c r="I39" s="8">
        <v>1500</v>
      </c>
      <c r="J39" s="8">
        <v>793</v>
      </c>
      <c r="K39" s="8">
        <v>0</v>
      </c>
      <c r="L39" s="17">
        <f t="shared" si="0"/>
        <v>793</v>
      </c>
      <c r="M39" s="8">
        <v>310033</v>
      </c>
      <c r="N39" s="8">
        <v>19</v>
      </c>
      <c r="O39" s="20">
        <f t="shared" si="1"/>
        <v>42.70666666666666</v>
      </c>
    </row>
    <row r="40" spans="1:15" s="12" customFormat="1" ht="12.75">
      <c r="A40" s="8">
        <v>35</v>
      </c>
      <c r="B40" s="9" t="s">
        <v>199</v>
      </c>
      <c r="C40" s="14" t="s">
        <v>200</v>
      </c>
      <c r="D40" s="14" t="s">
        <v>201</v>
      </c>
      <c r="E40" s="15">
        <v>33422</v>
      </c>
      <c r="F40" s="15" t="s">
        <v>7</v>
      </c>
      <c r="G40" s="16" t="s">
        <v>43</v>
      </c>
      <c r="H40" s="16" t="s">
        <v>49</v>
      </c>
      <c r="I40" s="16">
        <v>1500</v>
      </c>
      <c r="J40" s="16">
        <v>784</v>
      </c>
      <c r="K40" s="16">
        <v>0</v>
      </c>
      <c r="L40" s="17">
        <f t="shared" si="0"/>
        <v>784</v>
      </c>
      <c r="M40" s="8">
        <v>310112</v>
      </c>
      <c r="N40" s="8">
        <v>20</v>
      </c>
      <c r="O40" s="20">
        <f t="shared" si="1"/>
        <v>42.586666666666666</v>
      </c>
    </row>
    <row r="41" spans="1:15" ht="12.75">
      <c r="A41" s="8">
        <v>36</v>
      </c>
      <c r="B41" s="9" t="s">
        <v>202</v>
      </c>
      <c r="C41" s="23" t="s">
        <v>203</v>
      </c>
      <c r="D41" s="23" t="s">
        <v>20</v>
      </c>
      <c r="E41" s="24" t="s">
        <v>204</v>
      </c>
      <c r="F41" s="8" t="s">
        <v>9</v>
      </c>
      <c r="G41" s="8" t="s">
        <v>8</v>
      </c>
      <c r="H41" s="8" t="s">
        <v>18</v>
      </c>
      <c r="I41" s="8">
        <v>800</v>
      </c>
      <c r="J41" s="8">
        <v>485</v>
      </c>
      <c r="K41" s="8">
        <v>0</v>
      </c>
      <c r="L41" s="17">
        <f aca="true" t="shared" si="2" ref="L41:L102">SUM(J41+K41)</f>
        <v>485</v>
      </c>
      <c r="M41" s="8">
        <v>0</v>
      </c>
      <c r="N41" s="8">
        <v>0</v>
      </c>
      <c r="O41" s="20">
        <f aca="true" t="shared" si="3" ref="O41:O102">(L41/I41)*70+(N41/100)*30</f>
        <v>42.4375</v>
      </c>
    </row>
    <row r="42" spans="1:15" ht="12.75">
      <c r="A42" s="8">
        <v>37</v>
      </c>
      <c r="B42" s="9" t="s">
        <v>205</v>
      </c>
      <c r="C42" s="23" t="s">
        <v>206</v>
      </c>
      <c r="D42" s="23" t="s">
        <v>207</v>
      </c>
      <c r="E42" s="24" t="s">
        <v>87</v>
      </c>
      <c r="F42" s="8" t="s">
        <v>7</v>
      </c>
      <c r="G42" s="8" t="s">
        <v>8</v>
      </c>
      <c r="H42" s="8" t="s">
        <v>49</v>
      </c>
      <c r="I42" s="8">
        <v>1500</v>
      </c>
      <c r="J42" s="8">
        <v>732</v>
      </c>
      <c r="K42" s="8">
        <v>0</v>
      </c>
      <c r="L42" s="17">
        <f t="shared" si="2"/>
        <v>732</v>
      </c>
      <c r="M42" s="8">
        <v>310054</v>
      </c>
      <c r="N42" s="8">
        <v>27</v>
      </c>
      <c r="O42" s="20">
        <f t="shared" si="3"/>
        <v>42.26</v>
      </c>
    </row>
    <row r="43" spans="1:15" ht="12.75">
      <c r="A43" s="8">
        <v>38</v>
      </c>
      <c r="B43" s="9" t="s">
        <v>208</v>
      </c>
      <c r="C43" s="23" t="s">
        <v>209</v>
      </c>
      <c r="D43" s="23" t="s">
        <v>210</v>
      </c>
      <c r="E43" s="24" t="s">
        <v>211</v>
      </c>
      <c r="F43" s="8" t="s">
        <v>7</v>
      </c>
      <c r="G43" s="8" t="s">
        <v>43</v>
      </c>
      <c r="H43" s="8" t="s">
        <v>49</v>
      </c>
      <c r="I43" s="8">
        <v>1500</v>
      </c>
      <c r="J43" s="8">
        <v>905</v>
      </c>
      <c r="K43" s="8">
        <v>0</v>
      </c>
      <c r="L43" s="17">
        <f t="shared" si="2"/>
        <v>905</v>
      </c>
      <c r="M43" s="8">
        <v>0</v>
      </c>
      <c r="N43" s="8">
        <v>0</v>
      </c>
      <c r="O43" s="20">
        <f t="shared" si="3"/>
        <v>42.233333333333334</v>
      </c>
    </row>
    <row r="44" spans="1:15" ht="12.75">
      <c r="A44" s="8">
        <v>39</v>
      </c>
      <c r="B44" s="9" t="s">
        <v>212</v>
      </c>
      <c r="C44" s="14" t="s">
        <v>213</v>
      </c>
      <c r="D44" s="14" t="s">
        <v>214</v>
      </c>
      <c r="E44" s="15" t="s">
        <v>215</v>
      </c>
      <c r="F44" s="15" t="s">
        <v>7</v>
      </c>
      <c r="G44" s="16" t="s">
        <v>8</v>
      </c>
      <c r="H44" s="16" t="s">
        <v>18</v>
      </c>
      <c r="I44" s="16">
        <v>800</v>
      </c>
      <c r="J44" s="16">
        <v>427</v>
      </c>
      <c r="K44" s="16">
        <v>0</v>
      </c>
      <c r="L44" s="17">
        <f t="shared" si="2"/>
        <v>427</v>
      </c>
      <c r="M44" s="16">
        <v>310029</v>
      </c>
      <c r="N44" s="16">
        <v>16</v>
      </c>
      <c r="O44" s="20">
        <f t="shared" si="3"/>
        <v>42.162499999999994</v>
      </c>
    </row>
    <row r="45" spans="1:15" ht="12.75">
      <c r="A45" s="8">
        <v>40</v>
      </c>
      <c r="B45" s="9" t="s">
        <v>216</v>
      </c>
      <c r="C45" s="9" t="s">
        <v>217</v>
      </c>
      <c r="D45" s="9" t="s">
        <v>23</v>
      </c>
      <c r="E45" s="10">
        <v>32151</v>
      </c>
      <c r="F45" s="10" t="s">
        <v>7</v>
      </c>
      <c r="G45" s="8" t="s">
        <v>46</v>
      </c>
      <c r="H45" s="8" t="s">
        <v>49</v>
      </c>
      <c r="I45" s="8">
        <v>1500</v>
      </c>
      <c r="J45" s="8">
        <v>762</v>
      </c>
      <c r="K45" s="8">
        <v>0</v>
      </c>
      <c r="L45" s="17">
        <f t="shared" si="2"/>
        <v>762</v>
      </c>
      <c r="M45" s="8">
        <v>310102</v>
      </c>
      <c r="N45" s="8">
        <v>22</v>
      </c>
      <c r="O45" s="20">
        <f t="shared" si="3"/>
        <v>42.160000000000004</v>
      </c>
    </row>
    <row r="46" spans="1:15" ht="12.75">
      <c r="A46" s="8">
        <v>41</v>
      </c>
      <c r="B46" s="9" t="s">
        <v>218</v>
      </c>
      <c r="C46" s="9" t="s">
        <v>219</v>
      </c>
      <c r="D46" s="9" t="s">
        <v>220</v>
      </c>
      <c r="E46" s="10">
        <v>33756</v>
      </c>
      <c r="F46" s="10" t="s">
        <v>9</v>
      </c>
      <c r="G46" s="8" t="s">
        <v>8</v>
      </c>
      <c r="H46" s="8" t="s">
        <v>18</v>
      </c>
      <c r="I46" s="8">
        <v>800</v>
      </c>
      <c r="J46" s="8">
        <v>480</v>
      </c>
      <c r="K46" s="8">
        <v>0</v>
      </c>
      <c r="L46" s="17">
        <f t="shared" si="2"/>
        <v>480</v>
      </c>
      <c r="M46" s="8">
        <v>0</v>
      </c>
      <c r="N46" s="8">
        <v>0</v>
      </c>
      <c r="O46" s="20">
        <f t="shared" si="3"/>
        <v>42</v>
      </c>
    </row>
    <row r="47" spans="1:15" ht="12.75">
      <c r="A47" s="8">
        <v>42</v>
      </c>
      <c r="B47" s="9" t="s">
        <v>221</v>
      </c>
      <c r="C47" s="9" t="s">
        <v>63</v>
      </c>
      <c r="D47" s="9" t="s">
        <v>222</v>
      </c>
      <c r="E47" s="10" t="s">
        <v>64</v>
      </c>
      <c r="F47" s="10" t="s">
        <v>7</v>
      </c>
      <c r="G47" s="8" t="s">
        <v>8</v>
      </c>
      <c r="H47" s="8" t="s">
        <v>49</v>
      </c>
      <c r="I47" s="8">
        <v>1500</v>
      </c>
      <c r="J47" s="8">
        <v>775</v>
      </c>
      <c r="K47" s="8">
        <v>0</v>
      </c>
      <c r="L47" s="17">
        <f t="shared" si="2"/>
        <v>775</v>
      </c>
      <c r="M47" s="8">
        <v>310073</v>
      </c>
      <c r="N47" s="8">
        <v>19</v>
      </c>
      <c r="O47" s="20">
        <f t="shared" si="3"/>
        <v>41.866666666666674</v>
      </c>
    </row>
    <row r="48" spans="1:15" ht="12.75">
      <c r="A48" s="8">
        <v>43</v>
      </c>
      <c r="B48" s="9" t="s">
        <v>223</v>
      </c>
      <c r="C48" s="23" t="s">
        <v>224</v>
      </c>
      <c r="D48" s="23" t="s">
        <v>225</v>
      </c>
      <c r="E48" s="24">
        <v>31455</v>
      </c>
      <c r="F48" s="8" t="s">
        <v>7</v>
      </c>
      <c r="G48" s="8" t="s">
        <v>43</v>
      </c>
      <c r="H48" s="8" t="s">
        <v>49</v>
      </c>
      <c r="I48" s="8">
        <v>1500</v>
      </c>
      <c r="J48" s="8">
        <v>768</v>
      </c>
      <c r="K48" s="8">
        <v>0</v>
      </c>
      <c r="L48" s="17">
        <f t="shared" si="2"/>
        <v>768</v>
      </c>
      <c r="M48" s="8">
        <v>111038</v>
      </c>
      <c r="N48" s="8">
        <v>20</v>
      </c>
      <c r="O48" s="20">
        <f t="shared" si="3"/>
        <v>41.84</v>
      </c>
    </row>
    <row r="49" spans="1:15" ht="12.75">
      <c r="A49" s="8">
        <v>44</v>
      </c>
      <c r="B49" s="9" t="s">
        <v>226</v>
      </c>
      <c r="C49" s="23" t="s">
        <v>227</v>
      </c>
      <c r="D49" s="23" t="s">
        <v>62</v>
      </c>
      <c r="E49" s="24" t="s">
        <v>228</v>
      </c>
      <c r="F49" s="8" t="s">
        <v>7</v>
      </c>
      <c r="G49" s="8" t="s">
        <v>43</v>
      </c>
      <c r="H49" s="8" t="s">
        <v>49</v>
      </c>
      <c r="I49" s="8">
        <v>1500</v>
      </c>
      <c r="J49" s="8">
        <v>730</v>
      </c>
      <c r="K49" s="8">
        <v>0</v>
      </c>
      <c r="L49" s="17">
        <f t="shared" si="2"/>
        <v>730</v>
      </c>
      <c r="M49" s="8">
        <v>111053</v>
      </c>
      <c r="N49" s="8">
        <v>24</v>
      </c>
      <c r="O49" s="20">
        <f t="shared" si="3"/>
        <v>41.266666666666666</v>
      </c>
    </row>
    <row r="50" spans="1:15" ht="12.75">
      <c r="A50" s="8">
        <v>45</v>
      </c>
      <c r="B50" s="9" t="s">
        <v>229</v>
      </c>
      <c r="C50" s="9" t="s">
        <v>230</v>
      </c>
      <c r="D50" s="9" t="s">
        <v>231</v>
      </c>
      <c r="E50" s="10">
        <v>32207</v>
      </c>
      <c r="F50" s="10" t="s">
        <v>7</v>
      </c>
      <c r="G50" s="8" t="s">
        <v>46</v>
      </c>
      <c r="H50" s="8" t="s">
        <v>49</v>
      </c>
      <c r="I50" s="8">
        <v>1500</v>
      </c>
      <c r="J50" s="8">
        <v>762</v>
      </c>
      <c r="K50" s="8">
        <v>0</v>
      </c>
      <c r="L50" s="17">
        <f t="shared" si="2"/>
        <v>762</v>
      </c>
      <c r="M50" s="8">
        <v>310064</v>
      </c>
      <c r="N50" s="8">
        <v>19</v>
      </c>
      <c r="O50" s="20">
        <f t="shared" si="3"/>
        <v>41.260000000000005</v>
      </c>
    </row>
    <row r="51" spans="1:15" ht="12.75">
      <c r="A51" s="8">
        <v>46</v>
      </c>
      <c r="B51" s="9" t="s">
        <v>232</v>
      </c>
      <c r="C51" s="23" t="s">
        <v>233</v>
      </c>
      <c r="D51" s="23" t="s">
        <v>234</v>
      </c>
      <c r="E51" s="24">
        <v>33118</v>
      </c>
      <c r="F51" s="8" t="s">
        <v>7</v>
      </c>
      <c r="G51" s="8" t="s">
        <v>46</v>
      </c>
      <c r="H51" s="8" t="s">
        <v>49</v>
      </c>
      <c r="I51" s="8">
        <v>1500</v>
      </c>
      <c r="J51" s="8">
        <v>722</v>
      </c>
      <c r="K51" s="8">
        <v>0</v>
      </c>
      <c r="L51" s="17">
        <f t="shared" si="2"/>
        <v>722</v>
      </c>
      <c r="M51" s="8">
        <v>310040</v>
      </c>
      <c r="N51" s="8">
        <v>25</v>
      </c>
      <c r="O51" s="20">
        <f t="shared" si="3"/>
        <v>41.193333333333335</v>
      </c>
    </row>
    <row r="52" spans="1:15" ht="12.75">
      <c r="A52" s="8">
        <v>47</v>
      </c>
      <c r="B52" s="9" t="s">
        <v>235</v>
      </c>
      <c r="C52" s="9" t="s">
        <v>236</v>
      </c>
      <c r="D52" s="9" t="s">
        <v>237</v>
      </c>
      <c r="E52" s="10" t="s">
        <v>238</v>
      </c>
      <c r="F52" s="10" t="s">
        <v>7</v>
      </c>
      <c r="G52" s="8" t="s">
        <v>43</v>
      </c>
      <c r="H52" s="8" t="s">
        <v>49</v>
      </c>
      <c r="I52" s="8">
        <v>1500</v>
      </c>
      <c r="J52" s="8">
        <v>734</v>
      </c>
      <c r="K52" s="8">
        <v>0</v>
      </c>
      <c r="L52" s="17">
        <f t="shared" si="2"/>
        <v>734</v>
      </c>
      <c r="M52" s="8">
        <v>310223</v>
      </c>
      <c r="N52" s="8">
        <v>23</v>
      </c>
      <c r="O52" s="20">
        <f t="shared" si="3"/>
        <v>41.153333333333336</v>
      </c>
    </row>
    <row r="53" spans="1:15" ht="12.75">
      <c r="A53" s="8">
        <v>48</v>
      </c>
      <c r="B53" s="9" t="s">
        <v>239</v>
      </c>
      <c r="C53" s="9" t="s">
        <v>240</v>
      </c>
      <c r="D53" s="9" t="s">
        <v>51</v>
      </c>
      <c r="E53" s="10">
        <v>33086</v>
      </c>
      <c r="F53" s="10" t="s">
        <v>7</v>
      </c>
      <c r="G53" s="8" t="s">
        <v>46</v>
      </c>
      <c r="H53" s="8" t="s">
        <v>49</v>
      </c>
      <c r="I53" s="8">
        <v>1500</v>
      </c>
      <c r="J53" s="8">
        <v>772</v>
      </c>
      <c r="K53" s="8">
        <v>0</v>
      </c>
      <c r="L53" s="17">
        <f t="shared" si="2"/>
        <v>772</v>
      </c>
      <c r="M53" s="8">
        <v>330001</v>
      </c>
      <c r="N53" s="8">
        <v>17</v>
      </c>
      <c r="O53" s="20">
        <f t="shared" si="3"/>
        <v>41.12666666666667</v>
      </c>
    </row>
    <row r="54" spans="1:15" ht="12.75">
      <c r="A54" s="8">
        <v>49</v>
      </c>
      <c r="B54" s="9" t="s">
        <v>241</v>
      </c>
      <c r="C54" s="23" t="s">
        <v>242</v>
      </c>
      <c r="D54" s="23" t="s">
        <v>21</v>
      </c>
      <c r="E54" s="24">
        <v>32512</v>
      </c>
      <c r="F54" s="8" t="s">
        <v>7</v>
      </c>
      <c r="G54" s="8" t="s">
        <v>8</v>
      </c>
      <c r="H54" s="8" t="s">
        <v>49</v>
      </c>
      <c r="I54" s="8">
        <v>1500</v>
      </c>
      <c r="J54" s="8">
        <v>748</v>
      </c>
      <c r="K54" s="8">
        <v>0</v>
      </c>
      <c r="L54" s="17">
        <f t="shared" si="2"/>
        <v>748</v>
      </c>
      <c r="M54" s="8">
        <v>310189</v>
      </c>
      <c r="N54" s="8">
        <v>20</v>
      </c>
      <c r="O54" s="20">
        <f t="shared" si="3"/>
        <v>40.906666666666666</v>
      </c>
    </row>
    <row r="55" spans="1:15" ht="12.75">
      <c r="A55" s="8">
        <v>50</v>
      </c>
      <c r="B55" s="9" t="s">
        <v>243</v>
      </c>
      <c r="C55" s="9" t="s">
        <v>244</v>
      </c>
      <c r="D55" s="9" t="s">
        <v>245</v>
      </c>
      <c r="E55" s="10" t="s">
        <v>246</v>
      </c>
      <c r="F55" s="10" t="s">
        <v>7</v>
      </c>
      <c r="G55" s="8" t="s">
        <v>8</v>
      </c>
      <c r="H55" s="8" t="s">
        <v>49</v>
      </c>
      <c r="I55" s="8">
        <v>1500</v>
      </c>
      <c r="J55" s="8">
        <v>722</v>
      </c>
      <c r="K55" s="8">
        <v>0</v>
      </c>
      <c r="L55" s="17">
        <f t="shared" si="2"/>
        <v>722</v>
      </c>
      <c r="M55" s="8">
        <v>310162</v>
      </c>
      <c r="N55" s="8">
        <v>24</v>
      </c>
      <c r="O55" s="20">
        <f t="shared" si="3"/>
        <v>40.89333333333333</v>
      </c>
    </row>
    <row r="56" spans="1:15" ht="12.75">
      <c r="A56" s="8">
        <v>51</v>
      </c>
      <c r="B56" s="9" t="s">
        <v>247</v>
      </c>
      <c r="C56" s="9" t="s">
        <v>53</v>
      </c>
      <c r="D56" s="9" t="s">
        <v>54</v>
      </c>
      <c r="E56" s="10">
        <v>32789</v>
      </c>
      <c r="F56" s="10" t="s">
        <v>7</v>
      </c>
      <c r="G56" s="8" t="s">
        <v>43</v>
      </c>
      <c r="H56" s="8" t="s">
        <v>49</v>
      </c>
      <c r="I56" s="8">
        <v>1500</v>
      </c>
      <c r="J56" s="8">
        <v>876</v>
      </c>
      <c r="K56" s="8">
        <v>0</v>
      </c>
      <c r="L56" s="17">
        <f t="shared" si="2"/>
        <v>876</v>
      </c>
      <c r="M56" s="8">
        <v>0</v>
      </c>
      <c r="N56" s="8">
        <v>0</v>
      </c>
      <c r="O56" s="20">
        <f t="shared" si="3"/>
        <v>40.879999999999995</v>
      </c>
    </row>
    <row r="57" spans="1:15" ht="12.75">
      <c r="A57" s="8">
        <v>52</v>
      </c>
      <c r="B57" s="9" t="s">
        <v>248</v>
      </c>
      <c r="C57" s="9" t="s">
        <v>99</v>
      </c>
      <c r="D57" s="9" t="s">
        <v>249</v>
      </c>
      <c r="E57" s="10">
        <v>33421</v>
      </c>
      <c r="F57" s="10" t="s">
        <v>7</v>
      </c>
      <c r="G57" s="8" t="s">
        <v>8</v>
      </c>
      <c r="H57" s="8" t="s">
        <v>49</v>
      </c>
      <c r="I57" s="8">
        <v>1500</v>
      </c>
      <c r="J57" s="8">
        <v>713</v>
      </c>
      <c r="K57" s="8">
        <v>0</v>
      </c>
      <c r="L57" s="17">
        <f t="shared" si="2"/>
        <v>713</v>
      </c>
      <c r="M57" s="8">
        <v>310016</v>
      </c>
      <c r="N57" s="8">
        <v>25</v>
      </c>
      <c r="O57" s="20">
        <f t="shared" si="3"/>
        <v>40.77333333333333</v>
      </c>
    </row>
    <row r="58" spans="1:15" ht="12.75">
      <c r="A58" s="8">
        <v>53</v>
      </c>
      <c r="B58" s="9" t="s">
        <v>250</v>
      </c>
      <c r="C58" s="23" t="s">
        <v>70</v>
      </c>
      <c r="D58" s="23" t="s">
        <v>17</v>
      </c>
      <c r="E58" s="24">
        <v>31688</v>
      </c>
      <c r="F58" s="8" t="s">
        <v>7</v>
      </c>
      <c r="G58" s="8" t="s">
        <v>43</v>
      </c>
      <c r="H58" s="8" t="s">
        <v>49</v>
      </c>
      <c r="I58" s="8">
        <v>1500</v>
      </c>
      <c r="J58" s="8">
        <v>755</v>
      </c>
      <c r="K58" s="8">
        <v>0</v>
      </c>
      <c r="L58" s="17">
        <f t="shared" si="2"/>
        <v>755</v>
      </c>
      <c r="M58" s="8">
        <v>310196</v>
      </c>
      <c r="N58" s="8">
        <v>18</v>
      </c>
      <c r="O58" s="20">
        <f t="shared" si="3"/>
        <v>40.63333333333333</v>
      </c>
    </row>
    <row r="59" spans="1:15" ht="12.75">
      <c r="A59" s="8">
        <v>54</v>
      </c>
      <c r="B59" s="9" t="s">
        <v>251</v>
      </c>
      <c r="C59" s="14" t="s">
        <v>252</v>
      </c>
      <c r="D59" s="14" t="s">
        <v>207</v>
      </c>
      <c r="E59" s="15" t="s">
        <v>253</v>
      </c>
      <c r="F59" s="15" t="s">
        <v>7</v>
      </c>
      <c r="G59" s="16" t="s">
        <v>8</v>
      </c>
      <c r="H59" s="16" t="s">
        <v>49</v>
      </c>
      <c r="I59" s="16">
        <v>1500</v>
      </c>
      <c r="J59" s="16">
        <v>754</v>
      </c>
      <c r="K59" s="16">
        <v>0</v>
      </c>
      <c r="L59" s="17">
        <f t="shared" si="2"/>
        <v>754</v>
      </c>
      <c r="M59" s="16">
        <v>307</v>
      </c>
      <c r="N59" s="16">
        <v>18</v>
      </c>
      <c r="O59" s="20">
        <f t="shared" si="3"/>
        <v>40.586666666666666</v>
      </c>
    </row>
    <row r="60" spans="1:15" ht="12.75">
      <c r="A60" s="8">
        <v>55</v>
      </c>
      <c r="B60" s="9" t="s">
        <v>254</v>
      </c>
      <c r="C60" s="23" t="s">
        <v>255</v>
      </c>
      <c r="D60" s="23" t="s">
        <v>256</v>
      </c>
      <c r="E60" s="24" t="s">
        <v>257</v>
      </c>
      <c r="F60" s="8" t="s">
        <v>9</v>
      </c>
      <c r="G60" s="8" t="s">
        <v>8</v>
      </c>
      <c r="H60" s="8" t="s">
        <v>49</v>
      </c>
      <c r="I60" s="8">
        <v>1500</v>
      </c>
      <c r="J60" s="8">
        <v>743</v>
      </c>
      <c r="K60" s="8">
        <v>0</v>
      </c>
      <c r="L60" s="17">
        <f t="shared" si="2"/>
        <v>743</v>
      </c>
      <c r="M60" s="8">
        <v>310217</v>
      </c>
      <c r="N60" s="8">
        <v>19</v>
      </c>
      <c r="O60" s="20">
        <f t="shared" si="3"/>
        <v>40.373333333333335</v>
      </c>
    </row>
    <row r="61" spans="1:15" ht="12.75">
      <c r="A61" s="8">
        <v>56</v>
      </c>
      <c r="B61" s="9" t="s">
        <v>258</v>
      </c>
      <c r="C61" s="23" t="s">
        <v>259</v>
      </c>
      <c r="D61" s="23" t="s">
        <v>25</v>
      </c>
      <c r="E61" s="24">
        <v>32150</v>
      </c>
      <c r="F61" s="8" t="s">
        <v>7</v>
      </c>
      <c r="G61" s="8" t="s">
        <v>8</v>
      </c>
      <c r="H61" s="8" t="s">
        <v>49</v>
      </c>
      <c r="I61" s="8">
        <v>1500</v>
      </c>
      <c r="J61" s="8">
        <v>709</v>
      </c>
      <c r="K61" s="8">
        <v>0</v>
      </c>
      <c r="L61" s="17">
        <f t="shared" si="2"/>
        <v>709</v>
      </c>
      <c r="M61" s="8">
        <v>310207</v>
      </c>
      <c r="N61" s="8">
        <v>24</v>
      </c>
      <c r="O61" s="20">
        <f t="shared" si="3"/>
        <v>40.28666666666666</v>
      </c>
    </row>
    <row r="62" spans="1:15" ht="12.75">
      <c r="A62" s="8">
        <v>57</v>
      </c>
      <c r="B62" s="9" t="s">
        <v>260</v>
      </c>
      <c r="C62" s="9" t="s">
        <v>261</v>
      </c>
      <c r="D62" s="9" t="s">
        <v>77</v>
      </c>
      <c r="E62" s="10">
        <v>32364</v>
      </c>
      <c r="F62" s="10" t="s">
        <v>7</v>
      </c>
      <c r="G62" s="8" t="s">
        <v>43</v>
      </c>
      <c r="H62" s="8" t="s">
        <v>49</v>
      </c>
      <c r="I62" s="8">
        <v>1500</v>
      </c>
      <c r="J62" s="8">
        <v>711</v>
      </c>
      <c r="K62" s="8">
        <v>0</v>
      </c>
      <c r="L62" s="17">
        <f t="shared" si="2"/>
        <v>711</v>
      </c>
      <c r="M62" s="8">
        <v>310075</v>
      </c>
      <c r="N62" s="8">
        <v>23</v>
      </c>
      <c r="O62" s="20">
        <f t="shared" si="3"/>
        <v>40.08</v>
      </c>
    </row>
    <row r="63" spans="1:15" ht="12.75">
      <c r="A63" s="8">
        <v>58</v>
      </c>
      <c r="B63" s="9" t="s">
        <v>262</v>
      </c>
      <c r="C63" s="23" t="s">
        <v>263</v>
      </c>
      <c r="D63" s="23" t="s">
        <v>264</v>
      </c>
      <c r="E63" s="24" t="s">
        <v>265</v>
      </c>
      <c r="F63" s="8" t="s">
        <v>9</v>
      </c>
      <c r="G63" s="8" t="s">
        <v>46</v>
      </c>
      <c r="H63" s="8" t="s">
        <v>49</v>
      </c>
      <c r="I63" s="8">
        <v>1500</v>
      </c>
      <c r="J63" s="8">
        <v>858</v>
      </c>
      <c r="K63" s="8">
        <v>0</v>
      </c>
      <c r="L63" s="17">
        <f t="shared" si="2"/>
        <v>858</v>
      </c>
      <c r="M63" s="8">
        <v>0</v>
      </c>
      <c r="N63" s="8">
        <v>0</v>
      </c>
      <c r="O63" s="20">
        <f t="shared" si="3"/>
        <v>40.04</v>
      </c>
    </row>
    <row r="64" spans="1:15" ht="12.75">
      <c r="A64" s="8">
        <v>59</v>
      </c>
      <c r="B64" s="9" t="s">
        <v>266</v>
      </c>
      <c r="C64" s="23" t="s">
        <v>267</v>
      </c>
      <c r="D64" s="23" t="s">
        <v>268</v>
      </c>
      <c r="E64" s="24" t="s">
        <v>92</v>
      </c>
      <c r="F64" s="8" t="s">
        <v>7</v>
      </c>
      <c r="G64" s="8" t="s">
        <v>43</v>
      </c>
      <c r="H64" s="8" t="s">
        <v>49</v>
      </c>
      <c r="I64" s="8">
        <v>1500</v>
      </c>
      <c r="J64" s="8">
        <v>857</v>
      </c>
      <c r="K64" s="8">
        <v>0</v>
      </c>
      <c r="L64" s="17">
        <f t="shared" si="2"/>
        <v>857</v>
      </c>
      <c r="M64" s="8">
        <v>0</v>
      </c>
      <c r="N64" s="8">
        <v>0</v>
      </c>
      <c r="O64" s="20">
        <f t="shared" si="3"/>
        <v>39.99333333333333</v>
      </c>
    </row>
    <row r="65" spans="1:15" ht="12.75">
      <c r="A65" s="8">
        <v>60</v>
      </c>
      <c r="B65" s="9" t="s">
        <v>269</v>
      </c>
      <c r="C65" s="23" t="s">
        <v>270</v>
      </c>
      <c r="D65" s="23" t="s">
        <v>271</v>
      </c>
      <c r="E65" s="24">
        <v>33331</v>
      </c>
      <c r="F65" s="8" t="s">
        <v>9</v>
      </c>
      <c r="G65" s="8" t="s">
        <v>46</v>
      </c>
      <c r="H65" s="8" t="s">
        <v>49</v>
      </c>
      <c r="I65" s="8">
        <v>1500</v>
      </c>
      <c r="J65" s="8">
        <v>736</v>
      </c>
      <c r="K65" s="8">
        <v>0</v>
      </c>
      <c r="L65" s="17">
        <f t="shared" si="2"/>
        <v>736</v>
      </c>
      <c r="M65" s="8">
        <v>310203</v>
      </c>
      <c r="N65" s="8">
        <v>18</v>
      </c>
      <c r="O65" s="20">
        <f t="shared" si="3"/>
        <v>39.74666666666666</v>
      </c>
    </row>
    <row r="66" spans="1:15" ht="12.75">
      <c r="A66" s="8">
        <v>61</v>
      </c>
      <c r="B66" s="9" t="s">
        <v>272</v>
      </c>
      <c r="C66" s="9" t="s">
        <v>36</v>
      </c>
      <c r="D66" s="9" t="s">
        <v>174</v>
      </c>
      <c r="E66" s="10">
        <v>33577</v>
      </c>
      <c r="F66" s="10" t="s">
        <v>7</v>
      </c>
      <c r="G66" s="8" t="s">
        <v>46</v>
      </c>
      <c r="H66" s="8" t="s">
        <v>49</v>
      </c>
      <c r="I66" s="8">
        <v>1500</v>
      </c>
      <c r="J66" s="8">
        <v>735</v>
      </c>
      <c r="K66" s="8">
        <v>0</v>
      </c>
      <c r="L66" s="17">
        <f t="shared" si="2"/>
        <v>735</v>
      </c>
      <c r="M66" s="8">
        <v>310060</v>
      </c>
      <c r="N66" s="8">
        <v>18</v>
      </c>
      <c r="O66" s="20">
        <f t="shared" si="3"/>
        <v>39.699999999999996</v>
      </c>
    </row>
    <row r="67" spans="1:15" ht="12.75">
      <c r="A67" s="8">
        <v>62</v>
      </c>
      <c r="B67" s="9" t="s">
        <v>273</v>
      </c>
      <c r="C67" s="23" t="s">
        <v>88</v>
      </c>
      <c r="D67" s="23" t="s">
        <v>274</v>
      </c>
      <c r="E67" s="24">
        <v>33247</v>
      </c>
      <c r="F67" s="8" t="s">
        <v>7</v>
      </c>
      <c r="G67" s="8" t="s">
        <v>46</v>
      </c>
      <c r="H67" s="8" t="s">
        <v>49</v>
      </c>
      <c r="I67" s="8">
        <v>1500</v>
      </c>
      <c r="J67" s="8">
        <v>773</v>
      </c>
      <c r="K67" s="8">
        <v>0</v>
      </c>
      <c r="L67" s="17">
        <f t="shared" si="2"/>
        <v>773</v>
      </c>
      <c r="M67" s="8">
        <v>310224</v>
      </c>
      <c r="N67" s="8">
        <v>12</v>
      </c>
      <c r="O67" s="20">
        <f t="shared" si="3"/>
        <v>39.67333333333333</v>
      </c>
    </row>
    <row r="68" spans="1:15" ht="12.75">
      <c r="A68" s="8">
        <v>63</v>
      </c>
      <c r="B68" s="9" t="s">
        <v>275</v>
      </c>
      <c r="C68" s="23" t="s">
        <v>186</v>
      </c>
      <c r="D68" s="23" t="s">
        <v>276</v>
      </c>
      <c r="E68" s="24">
        <v>32754</v>
      </c>
      <c r="F68" s="8" t="s">
        <v>7</v>
      </c>
      <c r="G68" s="8" t="s">
        <v>46</v>
      </c>
      <c r="H68" s="8" t="s">
        <v>49</v>
      </c>
      <c r="I68" s="8">
        <v>1500</v>
      </c>
      <c r="J68" s="8">
        <v>849</v>
      </c>
      <c r="K68" s="8">
        <v>0</v>
      </c>
      <c r="L68" s="17">
        <f t="shared" si="2"/>
        <v>849</v>
      </c>
      <c r="M68" s="8">
        <v>0</v>
      </c>
      <c r="N68" s="8">
        <v>0</v>
      </c>
      <c r="O68" s="20">
        <f t="shared" si="3"/>
        <v>39.62</v>
      </c>
    </row>
    <row r="69" spans="1:15" ht="12.75">
      <c r="A69" s="8">
        <v>64</v>
      </c>
      <c r="B69" s="9" t="s">
        <v>277</v>
      </c>
      <c r="C69" s="9" t="s">
        <v>56</v>
      </c>
      <c r="D69" s="9" t="s">
        <v>278</v>
      </c>
      <c r="E69" s="10">
        <v>33157</v>
      </c>
      <c r="F69" s="10" t="s">
        <v>7</v>
      </c>
      <c r="G69" s="8" t="s">
        <v>46</v>
      </c>
      <c r="H69" s="8" t="s">
        <v>49</v>
      </c>
      <c r="I69" s="8">
        <v>1500</v>
      </c>
      <c r="J69" s="8">
        <v>704</v>
      </c>
      <c r="K69" s="8">
        <v>0</v>
      </c>
      <c r="L69" s="17">
        <f t="shared" si="2"/>
        <v>704</v>
      </c>
      <c r="M69" s="8">
        <v>310030</v>
      </c>
      <c r="N69" s="8">
        <v>22</v>
      </c>
      <c r="O69" s="20">
        <f t="shared" si="3"/>
        <v>39.45333333333333</v>
      </c>
    </row>
    <row r="70" spans="1:15" ht="12.75">
      <c r="A70" s="8">
        <v>65</v>
      </c>
      <c r="B70" s="9" t="s">
        <v>279</v>
      </c>
      <c r="C70" s="9" t="s">
        <v>40</v>
      </c>
      <c r="D70" s="9" t="s">
        <v>41</v>
      </c>
      <c r="E70" s="10" t="s">
        <v>42</v>
      </c>
      <c r="F70" s="10" t="s">
        <v>9</v>
      </c>
      <c r="G70" s="8" t="s">
        <v>8</v>
      </c>
      <c r="H70" s="8" t="s">
        <v>18</v>
      </c>
      <c r="I70" s="8">
        <v>800</v>
      </c>
      <c r="J70" s="8">
        <v>448</v>
      </c>
      <c r="K70" s="8">
        <v>0</v>
      </c>
      <c r="L70" s="17">
        <f t="shared" si="2"/>
        <v>448</v>
      </c>
      <c r="M70" s="8">
        <v>0</v>
      </c>
      <c r="N70" s="8">
        <v>0</v>
      </c>
      <c r="O70" s="20">
        <f t="shared" si="3"/>
        <v>39.2</v>
      </c>
    </row>
    <row r="71" spans="1:15" ht="12.75">
      <c r="A71" s="8">
        <v>66</v>
      </c>
      <c r="B71" s="9" t="s">
        <v>280</v>
      </c>
      <c r="C71" s="9" t="s">
        <v>281</v>
      </c>
      <c r="D71" s="9" t="s">
        <v>96</v>
      </c>
      <c r="E71" s="10">
        <v>32543</v>
      </c>
      <c r="F71" s="10" t="s">
        <v>7</v>
      </c>
      <c r="G71" s="8" t="s">
        <v>8</v>
      </c>
      <c r="H71" s="8" t="s">
        <v>10</v>
      </c>
      <c r="I71" s="8">
        <v>800</v>
      </c>
      <c r="J71" s="8">
        <v>364</v>
      </c>
      <c r="K71" s="8">
        <v>0</v>
      </c>
      <c r="L71" s="17">
        <f t="shared" si="2"/>
        <v>364</v>
      </c>
      <c r="M71" s="8">
        <v>310126</v>
      </c>
      <c r="N71" s="8">
        <v>24</v>
      </c>
      <c r="O71" s="20">
        <f t="shared" si="3"/>
        <v>39.05</v>
      </c>
    </row>
    <row r="72" spans="1:15" ht="12.75">
      <c r="A72" s="8">
        <v>67</v>
      </c>
      <c r="B72" s="9" t="s">
        <v>282</v>
      </c>
      <c r="C72" s="9" t="s">
        <v>283</v>
      </c>
      <c r="D72" s="9" t="s">
        <v>284</v>
      </c>
      <c r="E72" s="10">
        <v>33219</v>
      </c>
      <c r="F72" s="10" t="s">
        <v>7</v>
      </c>
      <c r="G72" s="8" t="s">
        <v>8</v>
      </c>
      <c r="H72" s="8" t="s">
        <v>49</v>
      </c>
      <c r="I72" s="8">
        <v>1500</v>
      </c>
      <c r="J72" s="8">
        <v>717</v>
      </c>
      <c r="K72" s="8">
        <v>0</v>
      </c>
      <c r="L72" s="17">
        <f t="shared" si="2"/>
        <v>717</v>
      </c>
      <c r="M72" s="8">
        <v>410077</v>
      </c>
      <c r="N72" s="8">
        <v>18</v>
      </c>
      <c r="O72" s="20">
        <f t="shared" si="3"/>
        <v>38.86</v>
      </c>
    </row>
    <row r="73" spans="1:15" ht="12.75">
      <c r="A73" s="8">
        <v>68</v>
      </c>
      <c r="B73" s="9" t="s">
        <v>285</v>
      </c>
      <c r="C73" s="9" t="s">
        <v>78</v>
      </c>
      <c r="D73" s="9" t="s">
        <v>79</v>
      </c>
      <c r="E73" s="10">
        <v>32935</v>
      </c>
      <c r="F73" s="10" t="s">
        <v>7</v>
      </c>
      <c r="G73" s="8" t="s">
        <v>46</v>
      </c>
      <c r="H73" s="8" t="s">
        <v>49</v>
      </c>
      <c r="I73" s="8">
        <v>1500</v>
      </c>
      <c r="J73" s="8">
        <v>704</v>
      </c>
      <c r="K73" s="8">
        <v>0</v>
      </c>
      <c r="L73" s="17">
        <f t="shared" si="2"/>
        <v>704</v>
      </c>
      <c r="M73" s="8">
        <v>310015</v>
      </c>
      <c r="N73" s="8">
        <v>20</v>
      </c>
      <c r="O73" s="20">
        <f t="shared" si="3"/>
        <v>38.85333333333333</v>
      </c>
    </row>
    <row r="74" spans="1:15" ht="12.75">
      <c r="A74" s="8">
        <v>69</v>
      </c>
      <c r="B74" s="9" t="s">
        <v>286</v>
      </c>
      <c r="C74" s="23" t="s">
        <v>33</v>
      </c>
      <c r="D74" s="23" t="s">
        <v>82</v>
      </c>
      <c r="E74" s="24" t="s">
        <v>83</v>
      </c>
      <c r="F74" s="8" t="s">
        <v>7</v>
      </c>
      <c r="G74" s="8" t="s">
        <v>46</v>
      </c>
      <c r="H74" s="8" t="s">
        <v>49</v>
      </c>
      <c r="I74" s="8">
        <v>1500</v>
      </c>
      <c r="J74" s="8">
        <v>675</v>
      </c>
      <c r="K74" s="8">
        <v>0</v>
      </c>
      <c r="L74" s="17">
        <f t="shared" si="2"/>
        <v>675</v>
      </c>
      <c r="M74" s="8">
        <v>310088</v>
      </c>
      <c r="N74" s="8">
        <v>24</v>
      </c>
      <c r="O74" s="20">
        <f t="shared" si="3"/>
        <v>38.7</v>
      </c>
    </row>
    <row r="75" spans="1:15" ht="12.75">
      <c r="A75" s="8">
        <v>70</v>
      </c>
      <c r="B75" s="9" t="s">
        <v>287</v>
      </c>
      <c r="C75" s="23" t="s">
        <v>288</v>
      </c>
      <c r="D75" s="23" t="s">
        <v>289</v>
      </c>
      <c r="E75" s="24">
        <v>32938</v>
      </c>
      <c r="F75" s="8" t="s">
        <v>9</v>
      </c>
      <c r="G75" s="8" t="s">
        <v>46</v>
      </c>
      <c r="H75" s="8" t="s">
        <v>49</v>
      </c>
      <c r="I75" s="8">
        <v>1500</v>
      </c>
      <c r="J75" s="8">
        <v>829</v>
      </c>
      <c r="K75" s="8">
        <v>0</v>
      </c>
      <c r="L75" s="17">
        <f t="shared" si="2"/>
        <v>829</v>
      </c>
      <c r="M75" s="8">
        <v>0</v>
      </c>
      <c r="N75" s="8">
        <v>0</v>
      </c>
      <c r="O75" s="20">
        <f t="shared" si="3"/>
        <v>38.68666666666667</v>
      </c>
    </row>
    <row r="76" spans="1:15" ht="12.75">
      <c r="A76" s="8">
        <v>71</v>
      </c>
      <c r="B76" s="9" t="s">
        <v>290</v>
      </c>
      <c r="C76" s="14" t="s">
        <v>291</v>
      </c>
      <c r="D76" s="14" t="s">
        <v>292</v>
      </c>
      <c r="E76" s="15">
        <v>33582</v>
      </c>
      <c r="F76" s="15" t="s">
        <v>7</v>
      </c>
      <c r="G76" s="16" t="s">
        <v>8</v>
      </c>
      <c r="H76" s="16" t="s">
        <v>18</v>
      </c>
      <c r="I76" s="16">
        <v>800</v>
      </c>
      <c r="J76" s="16">
        <v>436</v>
      </c>
      <c r="K76" s="16">
        <v>0</v>
      </c>
      <c r="L76" s="17">
        <f t="shared" si="2"/>
        <v>436</v>
      </c>
      <c r="M76" s="16">
        <v>0</v>
      </c>
      <c r="N76" s="16">
        <v>0</v>
      </c>
      <c r="O76" s="20">
        <f t="shared" si="3"/>
        <v>38.150000000000006</v>
      </c>
    </row>
    <row r="77" spans="1:15" ht="12.75">
      <c r="A77" s="8">
        <v>72</v>
      </c>
      <c r="B77" s="9" t="s">
        <v>293</v>
      </c>
      <c r="C77" s="9" t="s">
        <v>294</v>
      </c>
      <c r="D77" s="9" t="s">
        <v>295</v>
      </c>
      <c r="E77" s="10" t="s">
        <v>253</v>
      </c>
      <c r="F77" s="10" t="s">
        <v>9</v>
      </c>
      <c r="G77" s="8" t="s">
        <v>46</v>
      </c>
      <c r="H77" s="8" t="s">
        <v>49</v>
      </c>
      <c r="I77" s="8">
        <v>1500</v>
      </c>
      <c r="J77" s="8">
        <v>810</v>
      </c>
      <c r="K77" s="8">
        <v>0</v>
      </c>
      <c r="L77" s="17">
        <f t="shared" si="2"/>
        <v>810</v>
      </c>
      <c r="M77" s="8">
        <v>0</v>
      </c>
      <c r="N77" s="8">
        <v>0</v>
      </c>
      <c r="O77" s="20">
        <f t="shared" si="3"/>
        <v>37.800000000000004</v>
      </c>
    </row>
    <row r="78" spans="1:15" ht="12.75">
      <c r="A78" s="8">
        <v>73</v>
      </c>
      <c r="B78" s="9" t="s">
        <v>296</v>
      </c>
      <c r="C78" s="23" t="s">
        <v>297</v>
      </c>
      <c r="D78" s="23" t="s">
        <v>298</v>
      </c>
      <c r="E78" s="24">
        <v>32935</v>
      </c>
      <c r="F78" s="8" t="s">
        <v>7</v>
      </c>
      <c r="G78" s="8" t="s">
        <v>43</v>
      </c>
      <c r="H78" s="8" t="s">
        <v>49</v>
      </c>
      <c r="I78" s="8">
        <v>1500</v>
      </c>
      <c r="J78" s="8">
        <v>806</v>
      </c>
      <c r="K78" s="8">
        <v>0</v>
      </c>
      <c r="L78" s="17">
        <f t="shared" si="2"/>
        <v>806</v>
      </c>
      <c r="M78" s="8">
        <v>0</v>
      </c>
      <c r="N78" s="8">
        <v>0</v>
      </c>
      <c r="O78" s="20">
        <f t="shared" si="3"/>
        <v>37.61333333333333</v>
      </c>
    </row>
    <row r="79" spans="1:15" ht="12.75">
      <c r="A79" s="8">
        <v>74</v>
      </c>
      <c r="B79" s="9" t="s">
        <v>299</v>
      </c>
      <c r="C79" s="9" t="s">
        <v>300</v>
      </c>
      <c r="D79" s="9" t="s">
        <v>301</v>
      </c>
      <c r="E79" s="10">
        <v>32874</v>
      </c>
      <c r="F79" s="10" t="s">
        <v>7</v>
      </c>
      <c r="G79" s="8" t="s">
        <v>8</v>
      </c>
      <c r="H79" s="8" t="s">
        <v>49</v>
      </c>
      <c r="I79" s="8">
        <v>1500</v>
      </c>
      <c r="J79" s="8">
        <v>745</v>
      </c>
      <c r="K79" s="8">
        <v>0</v>
      </c>
      <c r="L79" s="17">
        <f t="shared" si="2"/>
        <v>745</v>
      </c>
      <c r="M79" s="8">
        <v>310010</v>
      </c>
      <c r="N79" s="8">
        <v>9</v>
      </c>
      <c r="O79" s="20">
        <f t="shared" si="3"/>
        <v>37.46666666666667</v>
      </c>
    </row>
    <row r="80" spans="1:15" ht="12.75">
      <c r="A80" s="8">
        <v>75</v>
      </c>
      <c r="B80" s="9" t="s">
        <v>302</v>
      </c>
      <c r="C80" s="9" t="s">
        <v>141</v>
      </c>
      <c r="D80" s="9" t="s">
        <v>303</v>
      </c>
      <c r="E80" s="10">
        <v>33149</v>
      </c>
      <c r="F80" s="10" t="s">
        <v>7</v>
      </c>
      <c r="G80" s="8" t="s">
        <v>8</v>
      </c>
      <c r="H80" s="8" t="s">
        <v>18</v>
      </c>
      <c r="I80" s="8">
        <v>800</v>
      </c>
      <c r="J80" s="8">
        <v>428</v>
      </c>
      <c r="K80" s="8">
        <v>0</v>
      </c>
      <c r="L80" s="17">
        <f t="shared" si="2"/>
        <v>428</v>
      </c>
      <c r="M80" s="8">
        <v>0</v>
      </c>
      <c r="N80" s="8">
        <v>0</v>
      </c>
      <c r="O80" s="20">
        <f t="shared" si="3"/>
        <v>37.45</v>
      </c>
    </row>
    <row r="81" spans="1:15" ht="12.75">
      <c r="A81" s="8">
        <v>76</v>
      </c>
      <c r="B81" s="9" t="s">
        <v>304</v>
      </c>
      <c r="C81" s="23" t="s">
        <v>305</v>
      </c>
      <c r="D81" s="23" t="s">
        <v>306</v>
      </c>
      <c r="E81" s="24">
        <v>32579</v>
      </c>
      <c r="F81" s="8" t="s">
        <v>7</v>
      </c>
      <c r="G81" s="8" t="s">
        <v>43</v>
      </c>
      <c r="H81" s="8" t="s">
        <v>49</v>
      </c>
      <c r="I81" s="8">
        <v>1500</v>
      </c>
      <c r="J81" s="8">
        <v>802</v>
      </c>
      <c r="K81" s="8">
        <v>0</v>
      </c>
      <c r="L81" s="17">
        <f t="shared" si="2"/>
        <v>802</v>
      </c>
      <c r="M81" s="8">
        <v>0</v>
      </c>
      <c r="N81" s="8">
        <v>0</v>
      </c>
      <c r="O81" s="20">
        <f t="shared" si="3"/>
        <v>37.42666666666666</v>
      </c>
    </row>
    <row r="82" spans="1:15" ht="12.75">
      <c r="A82" s="8">
        <v>77</v>
      </c>
      <c r="B82" s="9" t="s">
        <v>307</v>
      </c>
      <c r="C82" s="9" t="s">
        <v>308</v>
      </c>
      <c r="D82" s="9" t="s">
        <v>309</v>
      </c>
      <c r="E82" s="10">
        <v>31837</v>
      </c>
      <c r="F82" s="10" t="s">
        <v>9</v>
      </c>
      <c r="G82" s="8" t="s">
        <v>46</v>
      </c>
      <c r="H82" s="8" t="s">
        <v>49</v>
      </c>
      <c r="I82" s="8">
        <v>1500</v>
      </c>
      <c r="J82" s="8">
        <v>792</v>
      </c>
      <c r="K82" s="8">
        <v>0</v>
      </c>
      <c r="L82" s="17">
        <f t="shared" si="2"/>
        <v>792</v>
      </c>
      <c r="M82" s="8">
        <v>0</v>
      </c>
      <c r="N82" s="8">
        <v>0</v>
      </c>
      <c r="O82" s="20">
        <f t="shared" si="3"/>
        <v>36.96</v>
      </c>
    </row>
    <row r="83" spans="1:15" ht="12.75">
      <c r="A83" s="8">
        <v>78</v>
      </c>
      <c r="B83" s="9" t="s">
        <v>310</v>
      </c>
      <c r="C83" s="23" t="s">
        <v>61</v>
      </c>
      <c r="D83" s="23" t="s">
        <v>21</v>
      </c>
      <c r="E83" s="24">
        <v>32878</v>
      </c>
      <c r="F83" s="8" t="s">
        <v>7</v>
      </c>
      <c r="G83" s="8" t="s">
        <v>43</v>
      </c>
      <c r="H83" s="8" t="s">
        <v>49</v>
      </c>
      <c r="I83" s="8">
        <v>1500</v>
      </c>
      <c r="J83" s="8">
        <v>781</v>
      </c>
      <c r="K83" s="8">
        <v>0</v>
      </c>
      <c r="L83" s="17">
        <f t="shared" si="2"/>
        <v>781</v>
      </c>
      <c r="M83" s="8">
        <v>0</v>
      </c>
      <c r="N83" s="8">
        <v>0</v>
      </c>
      <c r="O83" s="20">
        <f t="shared" si="3"/>
        <v>36.44666666666667</v>
      </c>
    </row>
    <row r="84" spans="1:15" ht="12.75">
      <c r="A84" s="8">
        <v>79</v>
      </c>
      <c r="B84" s="9" t="s">
        <v>311</v>
      </c>
      <c r="C84" s="23" t="s">
        <v>65</v>
      </c>
      <c r="D84" s="23" t="s">
        <v>66</v>
      </c>
      <c r="E84" s="24">
        <v>33242</v>
      </c>
      <c r="F84" s="8" t="s">
        <v>7</v>
      </c>
      <c r="G84" s="8" t="s">
        <v>43</v>
      </c>
      <c r="H84" s="8" t="s">
        <v>49</v>
      </c>
      <c r="I84" s="8">
        <v>1500</v>
      </c>
      <c r="J84" s="8">
        <v>778</v>
      </c>
      <c r="K84" s="8">
        <v>0</v>
      </c>
      <c r="L84" s="17">
        <f t="shared" si="2"/>
        <v>778</v>
      </c>
      <c r="M84" s="8">
        <v>0</v>
      </c>
      <c r="N84" s="8">
        <v>0</v>
      </c>
      <c r="O84" s="20">
        <f t="shared" si="3"/>
        <v>36.30666666666667</v>
      </c>
    </row>
    <row r="85" spans="1:15" ht="12.75">
      <c r="A85" s="8">
        <v>80</v>
      </c>
      <c r="B85" s="9" t="s">
        <v>312</v>
      </c>
      <c r="C85" s="23" t="s">
        <v>67</v>
      </c>
      <c r="D85" s="23" t="s">
        <v>68</v>
      </c>
      <c r="E85" s="24" t="s">
        <v>69</v>
      </c>
      <c r="F85" s="8" t="s">
        <v>9</v>
      </c>
      <c r="G85" s="8" t="s">
        <v>46</v>
      </c>
      <c r="H85" s="8" t="s">
        <v>49</v>
      </c>
      <c r="I85" s="8">
        <v>1500</v>
      </c>
      <c r="J85" s="8">
        <v>775</v>
      </c>
      <c r="K85" s="8">
        <v>0</v>
      </c>
      <c r="L85" s="17">
        <f t="shared" si="2"/>
        <v>775</v>
      </c>
      <c r="M85" s="8">
        <v>0</v>
      </c>
      <c r="N85" s="8">
        <v>0</v>
      </c>
      <c r="O85" s="20">
        <f t="shared" si="3"/>
        <v>36.16666666666667</v>
      </c>
    </row>
    <row r="86" spans="1:15" ht="12.75">
      <c r="A86" s="8">
        <v>81</v>
      </c>
      <c r="B86" s="9" t="s">
        <v>313</v>
      </c>
      <c r="C86" s="23" t="s">
        <v>314</v>
      </c>
      <c r="D86" s="23" t="s">
        <v>315</v>
      </c>
      <c r="E86" s="24" t="s">
        <v>316</v>
      </c>
      <c r="F86" s="8" t="s">
        <v>9</v>
      </c>
      <c r="G86" s="8" t="s">
        <v>8</v>
      </c>
      <c r="H86" s="8" t="s">
        <v>10</v>
      </c>
      <c r="I86" s="8">
        <v>800</v>
      </c>
      <c r="J86" s="8">
        <v>413</v>
      </c>
      <c r="K86" s="8">
        <v>0</v>
      </c>
      <c r="L86" s="17">
        <f t="shared" si="2"/>
        <v>413</v>
      </c>
      <c r="M86" s="8">
        <v>0</v>
      </c>
      <c r="N86" s="8">
        <v>0</v>
      </c>
      <c r="O86" s="20">
        <f t="shared" si="3"/>
        <v>36.137499999999996</v>
      </c>
    </row>
    <row r="87" spans="1:15" ht="12.75">
      <c r="A87" s="8">
        <v>82</v>
      </c>
      <c r="B87" s="9" t="s">
        <v>317</v>
      </c>
      <c r="C87" s="9" t="s">
        <v>76</v>
      </c>
      <c r="D87" s="9" t="s">
        <v>318</v>
      </c>
      <c r="E87" s="10">
        <v>32905</v>
      </c>
      <c r="F87" s="10" t="s">
        <v>7</v>
      </c>
      <c r="G87" s="8" t="s">
        <v>46</v>
      </c>
      <c r="H87" s="8" t="s">
        <v>49</v>
      </c>
      <c r="I87" s="8">
        <v>1500</v>
      </c>
      <c r="J87" s="8">
        <v>774</v>
      </c>
      <c r="K87" s="8">
        <v>0</v>
      </c>
      <c r="L87" s="17">
        <f t="shared" si="2"/>
        <v>774</v>
      </c>
      <c r="M87" s="8">
        <v>0</v>
      </c>
      <c r="N87" s="8">
        <v>0</v>
      </c>
      <c r="O87" s="20">
        <f t="shared" si="3"/>
        <v>36.120000000000005</v>
      </c>
    </row>
    <row r="88" spans="1:15" ht="12.75">
      <c r="A88" s="8">
        <v>83</v>
      </c>
      <c r="B88" s="9" t="s">
        <v>319</v>
      </c>
      <c r="C88" s="9" t="s">
        <v>320</v>
      </c>
      <c r="D88" s="9" t="s">
        <v>321</v>
      </c>
      <c r="E88" s="10">
        <v>32364</v>
      </c>
      <c r="F88" s="10" t="s">
        <v>7</v>
      </c>
      <c r="G88" s="8" t="s">
        <v>8</v>
      </c>
      <c r="H88" s="8" t="s">
        <v>49</v>
      </c>
      <c r="I88" s="8">
        <v>1500</v>
      </c>
      <c r="J88" s="8">
        <v>675</v>
      </c>
      <c r="K88" s="8">
        <v>0</v>
      </c>
      <c r="L88" s="17">
        <f t="shared" si="2"/>
        <v>675</v>
      </c>
      <c r="M88" s="8">
        <v>110801</v>
      </c>
      <c r="N88" s="8">
        <v>15</v>
      </c>
      <c r="O88" s="20">
        <f t="shared" si="3"/>
        <v>36</v>
      </c>
    </row>
    <row r="89" spans="1:15" ht="12.75">
      <c r="A89" s="8">
        <v>84</v>
      </c>
      <c r="B89" s="9" t="s">
        <v>322</v>
      </c>
      <c r="C89" s="9" t="s">
        <v>323</v>
      </c>
      <c r="D89" s="9" t="s">
        <v>324</v>
      </c>
      <c r="E89" s="10" t="s">
        <v>325</v>
      </c>
      <c r="F89" s="10" t="s">
        <v>7</v>
      </c>
      <c r="G89" s="8" t="s">
        <v>46</v>
      </c>
      <c r="H89" s="8" t="s">
        <v>49</v>
      </c>
      <c r="I89" s="8">
        <v>1500</v>
      </c>
      <c r="J89" s="8">
        <v>763</v>
      </c>
      <c r="K89" s="8">
        <v>0</v>
      </c>
      <c r="L89" s="17">
        <f t="shared" si="2"/>
        <v>763</v>
      </c>
      <c r="M89" s="8">
        <v>0</v>
      </c>
      <c r="N89" s="8">
        <v>0</v>
      </c>
      <c r="O89" s="20">
        <f t="shared" si="3"/>
        <v>35.60666666666667</v>
      </c>
    </row>
    <row r="90" spans="1:15" ht="12.75">
      <c r="A90" s="8">
        <v>85</v>
      </c>
      <c r="B90" s="9" t="s">
        <v>326</v>
      </c>
      <c r="C90" s="23" t="s">
        <v>327</v>
      </c>
      <c r="D90" s="23" t="s">
        <v>328</v>
      </c>
      <c r="E90" s="24" t="s">
        <v>329</v>
      </c>
      <c r="F90" s="8" t="s">
        <v>7</v>
      </c>
      <c r="G90" s="8" t="s">
        <v>8</v>
      </c>
      <c r="H90" s="8" t="s">
        <v>10</v>
      </c>
      <c r="I90" s="8">
        <v>800</v>
      </c>
      <c r="J90" s="8">
        <v>400</v>
      </c>
      <c r="K90" s="8">
        <v>0</v>
      </c>
      <c r="L90" s="17">
        <f t="shared" si="2"/>
        <v>400</v>
      </c>
      <c r="M90" s="8">
        <v>0</v>
      </c>
      <c r="N90" s="8">
        <v>0</v>
      </c>
      <c r="O90" s="20">
        <f t="shared" si="3"/>
        <v>35</v>
      </c>
    </row>
    <row r="91" spans="1:15" ht="12.75">
      <c r="A91" s="8">
        <v>86</v>
      </c>
      <c r="B91" s="9" t="s">
        <v>330</v>
      </c>
      <c r="C91" s="23" t="s">
        <v>331</v>
      </c>
      <c r="D91" s="23" t="s">
        <v>332</v>
      </c>
      <c r="E91" s="24">
        <v>32148</v>
      </c>
      <c r="F91" s="8" t="s">
        <v>9</v>
      </c>
      <c r="G91" s="8" t="s">
        <v>8</v>
      </c>
      <c r="H91" s="8" t="s">
        <v>18</v>
      </c>
      <c r="I91" s="8">
        <v>800</v>
      </c>
      <c r="J91" s="8">
        <v>399</v>
      </c>
      <c r="K91" s="8">
        <v>0</v>
      </c>
      <c r="L91" s="17">
        <f t="shared" si="2"/>
        <v>399</v>
      </c>
      <c r="M91" s="8">
        <v>0</v>
      </c>
      <c r="N91" s="8">
        <v>0</v>
      </c>
      <c r="O91" s="20">
        <f t="shared" si="3"/>
        <v>34.9125</v>
      </c>
    </row>
    <row r="92" spans="1:15" ht="12.75">
      <c r="A92" s="8">
        <v>87</v>
      </c>
      <c r="B92" s="9" t="s">
        <v>333</v>
      </c>
      <c r="C92" s="23" t="s">
        <v>334</v>
      </c>
      <c r="D92" s="23" t="s">
        <v>335</v>
      </c>
      <c r="E92" s="24">
        <v>32273</v>
      </c>
      <c r="F92" s="8" t="s">
        <v>9</v>
      </c>
      <c r="G92" s="8" t="s">
        <v>43</v>
      </c>
      <c r="H92" s="8" t="s">
        <v>49</v>
      </c>
      <c r="I92" s="8">
        <v>1500</v>
      </c>
      <c r="J92" s="8">
        <v>748</v>
      </c>
      <c r="K92" s="8">
        <v>0</v>
      </c>
      <c r="L92" s="17">
        <f t="shared" si="2"/>
        <v>748</v>
      </c>
      <c r="M92" s="8">
        <v>0</v>
      </c>
      <c r="N92" s="8">
        <v>0</v>
      </c>
      <c r="O92" s="20">
        <f t="shared" si="3"/>
        <v>34.906666666666666</v>
      </c>
    </row>
    <row r="93" spans="1:15" ht="12.75">
      <c r="A93" s="8">
        <v>88</v>
      </c>
      <c r="B93" s="9" t="s">
        <v>336</v>
      </c>
      <c r="C93" s="9" t="s">
        <v>71</v>
      </c>
      <c r="D93" s="9" t="s">
        <v>72</v>
      </c>
      <c r="E93" s="10">
        <v>32997</v>
      </c>
      <c r="F93" s="10" t="s">
        <v>7</v>
      </c>
      <c r="G93" s="8" t="s">
        <v>46</v>
      </c>
      <c r="H93" s="8" t="s">
        <v>49</v>
      </c>
      <c r="I93" s="8">
        <v>1500</v>
      </c>
      <c r="J93" s="8">
        <v>746</v>
      </c>
      <c r="K93" s="8">
        <v>0</v>
      </c>
      <c r="L93" s="17">
        <f t="shared" si="2"/>
        <v>746</v>
      </c>
      <c r="M93" s="8">
        <v>0</v>
      </c>
      <c r="N93" s="8">
        <v>0</v>
      </c>
      <c r="O93" s="20">
        <f t="shared" si="3"/>
        <v>34.81333333333333</v>
      </c>
    </row>
    <row r="94" spans="1:15" ht="12.75">
      <c r="A94" s="8">
        <v>89</v>
      </c>
      <c r="B94" s="9" t="s">
        <v>337</v>
      </c>
      <c r="C94" s="23" t="s">
        <v>94</v>
      </c>
      <c r="D94" s="23" t="s">
        <v>338</v>
      </c>
      <c r="E94" s="24" t="s">
        <v>339</v>
      </c>
      <c r="F94" s="8" t="s">
        <v>7</v>
      </c>
      <c r="G94" s="8" t="s">
        <v>46</v>
      </c>
      <c r="H94" s="8" t="s">
        <v>49</v>
      </c>
      <c r="I94" s="8">
        <v>1500</v>
      </c>
      <c r="J94" s="8">
        <v>744</v>
      </c>
      <c r="K94" s="8">
        <v>0</v>
      </c>
      <c r="L94" s="17">
        <f t="shared" si="2"/>
        <v>744</v>
      </c>
      <c r="M94" s="8">
        <v>0</v>
      </c>
      <c r="N94" s="8">
        <v>0</v>
      </c>
      <c r="O94" s="20">
        <f t="shared" si="3"/>
        <v>34.72</v>
      </c>
    </row>
    <row r="95" spans="1:15" ht="12.75">
      <c r="A95" s="8">
        <v>90</v>
      </c>
      <c r="B95" s="9" t="s">
        <v>340</v>
      </c>
      <c r="C95" s="23" t="s">
        <v>341</v>
      </c>
      <c r="D95" s="23" t="s">
        <v>342</v>
      </c>
      <c r="E95" s="24">
        <v>32509</v>
      </c>
      <c r="F95" s="8" t="s">
        <v>7</v>
      </c>
      <c r="G95" s="8" t="s">
        <v>43</v>
      </c>
      <c r="H95" s="8" t="s">
        <v>49</v>
      </c>
      <c r="I95" s="8">
        <v>1500</v>
      </c>
      <c r="J95" s="8">
        <v>733</v>
      </c>
      <c r="K95" s="8">
        <v>0</v>
      </c>
      <c r="L95" s="17">
        <f t="shared" si="2"/>
        <v>733</v>
      </c>
      <c r="M95" s="8">
        <v>0</v>
      </c>
      <c r="N95" s="8">
        <v>0</v>
      </c>
      <c r="O95" s="20">
        <f t="shared" si="3"/>
        <v>34.20666666666667</v>
      </c>
    </row>
    <row r="96" spans="1:15" ht="12.75">
      <c r="A96" s="8">
        <v>91</v>
      </c>
      <c r="B96" s="9" t="s">
        <v>343</v>
      </c>
      <c r="C96" s="14" t="s">
        <v>344</v>
      </c>
      <c r="D96" s="14" t="s">
        <v>345</v>
      </c>
      <c r="E96" s="15">
        <v>33241</v>
      </c>
      <c r="F96" s="15" t="s">
        <v>9</v>
      </c>
      <c r="G96" s="16" t="s">
        <v>8</v>
      </c>
      <c r="H96" s="16" t="s">
        <v>18</v>
      </c>
      <c r="I96" s="16">
        <v>800</v>
      </c>
      <c r="J96" s="16">
        <v>390</v>
      </c>
      <c r="K96" s="16">
        <v>0</v>
      </c>
      <c r="L96" s="17">
        <f t="shared" si="2"/>
        <v>390</v>
      </c>
      <c r="M96" s="16">
        <v>0</v>
      </c>
      <c r="N96" s="16">
        <v>0</v>
      </c>
      <c r="O96" s="20">
        <f t="shared" si="3"/>
        <v>34.125</v>
      </c>
    </row>
    <row r="97" spans="1:15" ht="12.75">
      <c r="A97" s="8">
        <v>92</v>
      </c>
      <c r="B97" s="9" t="s">
        <v>346</v>
      </c>
      <c r="C97" s="23" t="s">
        <v>347</v>
      </c>
      <c r="D97" s="23" t="s">
        <v>33</v>
      </c>
      <c r="E97" s="24">
        <v>32874</v>
      </c>
      <c r="F97" s="8" t="s">
        <v>7</v>
      </c>
      <c r="G97" s="8" t="s">
        <v>46</v>
      </c>
      <c r="H97" s="8" t="s">
        <v>49</v>
      </c>
      <c r="I97" s="8">
        <v>1500</v>
      </c>
      <c r="J97" s="8">
        <v>720</v>
      </c>
      <c r="K97" s="8">
        <v>0</v>
      </c>
      <c r="L97" s="17">
        <f t="shared" si="2"/>
        <v>720</v>
      </c>
      <c r="M97" s="8">
        <v>0</v>
      </c>
      <c r="N97" s="8">
        <v>0</v>
      </c>
      <c r="O97" s="20">
        <f t="shared" si="3"/>
        <v>33.6</v>
      </c>
    </row>
    <row r="98" spans="1:15" ht="12.75">
      <c r="A98" s="8">
        <v>93</v>
      </c>
      <c r="B98" s="9" t="s">
        <v>348</v>
      </c>
      <c r="C98" s="9" t="s">
        <v>349</v>
      </c>
      <c r="D98" s="9" t="s">
        <v>350</v>
      </c>
      <c r="E98" s="10">
        <v>32667</v>
      </c>
      <c r="F98" s="10" t="s">
        <v>9</v>
      </c>
      <c r="G98" s="8" t="s">
        <v>43</v>
      </c>
      <c r="H98" s="8" t="s">
        <v>49</v>
      </c>
      <c r="I98" s="8">
        <v>1500</v>
      </c>
      <c r="J98" s="8">
        <v>719</v>
      </c>
      <c r="K98" s="8">
        <v>0</v>
      </c>
      <c r="L98" s="17">
        <f t="shared" si="2"/>
        <v>719</v>
      </c>
      <c r="M98" s="8">
        <v>0</v>
      </c>
      <c r="N98" s="8">
        <v>0</v>
      </c>
      <c r="O98" s="20">
        <f t="shared" si="3"/>
        <v>33.553333333333335</v>
      </c>
    </row>
    <row r="99" spans="1:15" ht="12.75">
      <c r="A99" s="8">
        <v>94</v>
      </c>
      <c r="B99" s="9" t="s">
        <v>351</v>
      </c>
      <c r="C99" s="9" t="s">
        <v>352</v>
      </c>
      <c r="D99" s="9" t="s">
        <v>353</v>
      </c>
      <c r="E99" s="10">
        <v>33363</v>
      </c>
      <c r="F99" s="10" t="s">
        <v>7</v>
      </c>
      <c r="G99" s="8" t="s">
        <v>46</v>
      </c>
      <c r="H99" s="8" t="s">
        <v>49</v>
      </c>
      <c r="I99" s="8">
        <v>1500</v>
      </c>
      <c r="J99" s="8">
        <v>718</v>
      </c>
      <c r="K99" s="8">
        <v>0</v>
      </c>
      <c r="L99" s="17">
        <f t="shared" si="2"/>
        <v>718</v>
      </c>
      <c r="M99" s="8">
        <v>0</v>
      </c>
      <c r="N99" s="8">
        <v>0</v>
      </c>
      <c r="O99" s="20">
        <f t="shared" si="3"/>
        <v>33.50666666666667</v>
      </c>
    </row>
    <row r="100" spans="1:15" ht="12.75">
      <c r="A100" s="8">
        <v>95</v>
      </c>
      <c r="B100" s="9" t="s">
        <v>354</v>
      </c>
      <c r="C100" s="9" t="s">
        <v>65</v>
      </c>
      <c r="D100" s="9" t="s">
        <v>355</v>
      </c>
      <c r="E100" s="10">
        <v>33095</v>
      </c>
      <c r="F100" s="10" t="s">
        <v>7</v>
      </c>
      <c r="G100" s="8" t="s">
        <v>8</v>
      </c>
      <c r="H100" s="8" t="s">
        <v>49</v>
      </c>
      <c r="I100" s="8">
        <v>1500</v>
      </c>
      <c r="J100" s="8">
        <v>708</v>
      </c>
      <c r="K100" s="8">
        <v>0</v>
      </c>
      <c r="L100" s="17">
        <f t="shared" si="2"/>
        <v>708</v>
      </c>
      <c r="M100" s="8">
        <v>0</v>
      </c>
      <c r="N100" s="8">
        <v>0</v>
      </c>
      <c r="O100" s="20">
        <f t="shared" si="3"/>
        <v>33.04</v>
      </c>
    </row>
    <row r="101" spans="1:15" ht="12.75">
      <c r="A101" s="8">
        <v>96</v>
      </c>
      <c r="B101" s="9" t="s">
        <v>356</v>
      </c>
      <c r="C101" s="23" t="s">
        <v>357</v>
      </c>
      <c r="D101" s="23" t="s">
        <v>358</v>
      </c>
      <c r="E101" s="24" t="s">
        <v>35</v>
      </c>
      <c r="F101" s="8" t="s">
        <v>7</v>
      </c>
      <c r="G101" s="8" t="s">
        <v>46</v>
      </c>
      <c r="H101" s="8" t="s">
        <v>49</v>
      </c>
      <c r="I101" s="8">
        <v>1500</v>
      </c>
      <c r="J101" s="8">
        <v>706</v>
      </c>
      <c r="K101" s="8">
        <v>0</v>
      </c>
      <c r="L101" s="17">
        <f t="shared" si="2"/>
        <v>706</v>
      </c>
      <c r="M101" s="8">
        <v>0</v>
      </c>
      <c r="N101" s="8">
        <v>0</v>
      </c>
      <c r="O101" s="20">
        <f t="shared" si="3"/>
        <v>32.946666666666665</v>
      </c>
    </row>
    <row r="102" spans="1:15" ht="12.75">
      <c r="A102" s="8">
        <v>97</v>
      </c>
      <c r="B102" s="9" t="s">
        <v>359</v>
      </c>
      <c r="C102" s="14" t="s">
        <v>80</v>
      </c>
      <c r="D102" s="14" t="s">
        <v>81</v>
      </c>
      <c r="E102" s="15">
        <v>32822</v>
      </c>
      <c r="F102" s="15" t="s">
        <v>9</v>
      </c>
      <c r="G102" s="16" t="s">
        <v>43</v>
      </c>
      <c r="H102" s="16" t="s">
        <v>49</v>
      </c>
      <c r="I102" s="16">
        <v>1500</v>
      </c>
      <c r="J102" s="16">
        <v>697</v>
      </c>
      <c r="K102" s="8">
        <v>0</v>
      </c>
      <c r="L102" s="17">
        <f t="shared" si="2"/>
        <v>697</v>
      </c>
      <c r="M102" s="8">
        <v>0</v>
      </c>
      <c r="N102" s="8">
        <v>0</v>
      </c>
      <c r="O102" s="20">
        <f t="shared" si="3"/>
        <v>32.526666666666664</v>
      </c>
    </row>
    <row r="106" spans="1:6" ht="12.75">
      <c r="A106" t="s">
        <v>11</v>
      </c>
      <c r="D106" t="s">
        <v>13</v>
      </c>
      <c r="F106" t="s">
        <v>14</v>
      </c>
    </row>
    <row r="107" ht="12.75">
      <c r="A107" t="s">
        <v>12</v>
      </c>
    </row>
    <row r="109" ht="12.75">
      <c r="M109" t="s">
        <v>15</v>
      </c>
    </row>
    <row r="110" ht="12.75">
      <c r="M110" t="s">
        <v>12</v>
      </c>
    </row>
  </sheetData>
  <sheetProtection/>
  <printOptions horizontalCentered="1"/>
  <pageMargins left="0.25" right="0.25" top="0.5" bottom="0.75" header="0.5" footer="0.5"/>
  <pageSetup horizontalDpi="600" verticalDpi="600" orientation="landscape" paperSize="9" r:id="rId2"/>
  <headerFooter alignWithMargins="0">
    <oddFooter>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umair</dc:creator>
  <cp:keywords/>
  <dc:description/>
  <cp:lastModifiedBy>Atif</cp:lastModifiedBy>
  <cp:lastPrinted>2011-09-24T05:33:11Z</cp:lastPrinted>
  <dcterms:created xsi:type="dcterms:W3CDTF">2010-08-12T03:28:16Z</dcterms:created>
  <dcterms:modified xsi:type="dcterms:W3CDTF">2011-09-24T08:15:33Z</dcterms:modified>
  <cp:category/>
  <cp:version/>
  <cp:contentType/>
  <cp:contentStatus/>
</cp:coreProperties>
</file>