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5" activeTab="1"/>
  </bookViews>
  <sheets>
    <sheet name="3rd Merit List" sheetId="1" r:id="rId1"/>
    <sheet name="3rd Waiting list" sheetId="2" r:id="rId2"/>
  </sheets>
  <definedNames>
    <definedName name="_xlnm.Print_Titles" localSheetId="0">'3rd Merit List'!$5:$5</definedName>
    <definedName name="_xlnm.Print_Titles" localSheetId="1">'3rd Waiting list'!$4:$4</definedName>
  </definedNames>
  <calcPr fullCalcOnLoad="1"/>
</workbook>
</file>

<file path=xl/sharedStrings.xml><?xml version="1.0" encoding="utf-8"?>
<sst xmlns="http://schemas.openxmlformats.org/spreadsheetml/2006/main" count="343" uniqueCount="186">
  <si>
    <t>Name</t>
  </si>
  <si>
    <t>DOB</t>
  </si>
  <si>
    <t>Degree</t>
  </si>
  <si>
    <t>Sr. #</t>
  </si>
  <si>
    <t>Sex</t>
  </si>
  <si>
    <t>HQ</t>
  </si>
  <si>
    <t>Merit</t>
  </si>
  <si>
    <t>M</t>
  </si>
  <si>
    <t>BZU</t>
  </si>
  <si>
    <t>F</t>
  </si>
  <si>
    <t>B.Sc</t>
  </si>
  <si>
    <t>Secretary</t>
  </si>
  <si>
    <t>Admission Committee</t>
  </si>
  <si>
    <t xml:space="preserve">Member </t>
  </si>
  <si>
    <t>Member</t>
  </si>
  <si>
    <t>Chairman</t>
  </si>
  <si>
    <t>3. Errors and omissions are excepted.</t>
  </si>
  <si>
    <t>B.A</t>
  </si>
  <si>
    <t>MUHAMMAD ASHRAF</t>
  </si>
  <si>
    <t>Equal</t>
  </si>
  <si>
    <t>App. No.</t>
  </si>
  <si>
    <t>Parentage</t>
  </si>
  <si>
    <t>Univeristy</t>
  </si>
  <si>
    <t>Total Marks</t>
  </si>
  <si>
    <t>Obt. Marks</t>
  </si>
  <si>
    <t>1. The candidates are also directed to bring two photocopies &amp; original copies of the following degrees and certificates with them.</t>
  </si>
  <si>
    <t>2. (I).   SSC (II). HSSC (III). B.A/B.Sc or equivalent Degree (IV). CNIC in Orignal</t>
  </si>
  <si>
    <t>BZU, BAHADUR CAMPUS, LAYYAH</t>
  </si>
  <si>
    <t>MUHAMMAD IQBAL</t>
  </si>
  <si>
    <t>GHULAM ABBAS</t>
  </si>
  <si>
    <t>MUHAMMAD NAWAZ</t>
  </si>
  <si>
    <t>PU</t>
  </si>
  <si>
    <t>UOS</t>
  </si>
  <si>
    <t>ANAM BASHIR</t>
  </si>
  <si>
    <t>HAJI BASHIR AHMAD</t>
  </si>
  <si>
    <t>B.COM</t>
  </si>
  <si>
    <t>MUHAMMAD ALI</t>
  </si>
  <si>
    <t>ZAFAR IQBAL</t>
  </si>
  <si>
    <t>18/01/1990</t>
  </si>
  <si>
    <t>MUHAMMAD AMIR FAROOQI</t>
  </si>
  <si>
    <t>13/11/1987</t>
  </si>
  <si>
    <t>HAQ NAWAZ</t>
  </si>
  <si>
    <t>ALLAH BUKHSH</t>
  </si>
  <si>
    <t>16/12/1988</t>
  </si>
  <si>
    <t>Psy BA</t>
  </si>
  <si>
    <t>MUHAMMAD AFZAL</t>
  </si>
  <si>
    <t>ABDUL QAYYUM</t>
  </si>
  <si>
    <t>Department of Psychology</t>
  </si>
  <si>
    <t>MUHAMMAD SHARIF</t>
  </si>
  <si>
    <t>MPSY-11-117</t>
  </si>
  <si>
    <t>ZARNASH QAYYUM</t>
  </si>
  <si>
    <t>MPSY-11-06</t>
  </si>
  <si>
    <t>MUHAMMAD ARSHAD</t>
  </si>
  <si>
    <t>MPSY-11-58</t>
  </si>
  <si>
    <t>MUMTAZ HUSSAIN</t>
  </si>
  <si>
    <t>ALLAH DEWAYA</t>
  </si>
  <si>
    <t>MPSY-11-96</t>
  </si>
  <si>
    <t>MUHAMMAD YASIR MAJEED</t>
  </si>
  <si>
    <t>ABDUL MAJEED</t>
  </si>
  <si>
    <t>MPSY-11-22</t>
  </si>
  <si>
    <t>FOZIA TASNEEM</t>
  </si>
  <si>
    <t>GHULAM HAIDER</t>
  </si>
  <si>
    <t>15/03/1988</t>
  </si>
  <si>
    <t>MPSY-11-51</t>
  </si>
  <si>
    <t>MPSY-11-82</t>
  </si>
  <si>
    <t>ZAKIA BANO</t>
  </si>
  <si>
    <t>ALLAH DEVIA</t>
  </si>
  <si>
    <t>MPSY-11-26</t>
  </si>
  <si>
    <t>NUZHAT RAZA</t>
  </si>
  <si>
    <t>MUHAMMAD RAZA BHATTI</t>
  </si>
  <si>
    <t>MPSY-11-83</t>
  </si>
  <si>
    <t>WASEEM AZHAR</t>
  </si>
  <si>
    <t>MUHAMMAD BASHIR</t>
  </si>
  <si>
    <t>MPSY-11-104</t>
  </si>
  <si>
    <t xml:space="preserve">ABDUL RAUF </t>
  </si>
  <si>
    <t>MPSY-11-57</t>
  </si>
  <si>
    <t>MUHAMMAD SHAKEEL AHMAD</t>
  </si>
  <si>
    <t>MPSY-11-45</t>
  </si>
  <si>
    <t>SAIMA AKHTER</t>
  </si>
  <si>
    <t>AKHTER IQBAL</t>
  </si>
  <si>
    <t>MPSY-11-37</t>
  </si>
  <si>
    <t>MUHAMMAD FAYYAZ</t>
  </si>
  <si>
    <t>MEHMOOD</t>
  </si>
  <si>
    <t>20/12/1991</t>
  </si>
  <si>
    <t>MPSY-11-66</t>
  </si>
  <si>
    <t>SHEIKH MURTAZA HUSSNAIN FAROOQI</t>
  </si>
  <si>
    <t>MPSY-11-19</t>
  </si>
  <si>
    <t>HIRA ASHRAF</t>
  </si>
  <si>
    <t>21/07/1990</t>
  </si>
  <si>
    <t>MPSY-11-89</t>
  </si>
  <si>
    <t>M. WAQAR AZEEM KHAN</t>
  </si>
  <si>
    <t>MUHAMMAD AZEEM KHAN</t>
  </si>
  <si>
    <t>MPSY-11-119</t>
  </si>
  <si>
    <t>SAIMA BATOOL</t>
  </si>
  <si>
    <t>MUREED ABBAS</t>
  </si>
  <si>
    <t>MPSY-11-43</t>
  </si>
  <si>
    <t>MUHAMMAD ATTIQ ASIF</t>
  </si>
  <si>
    <t>MPSY-11-112</t>
  </si>
  <si>
    <t>MAHWISH JBEEN</t>
  </si>
  <si>
    <t>MAHER ZAFAR IQBAL</t>
  </si>
  <si>
    <t>MPSY-11-59</t>
  </si>
  <si>
    <t>SABA YASMIN</t>
  </si>
  <si>
    <t>MPSY-11-35</t>
  </si>
  <si>
    <t>FAHAD HASSAN</t>
  </si>
  <si>
    <t>GUL SHAR KHAN</t>
  </si>
  <si>
    <t>MPSY-11-78</t>
  </si>
  <si>
    <t>ROBINA NAZ</t>
  </si>
  <si>
    <t>MPSY-11-93</t>
  </si>
  <si>
    <t>MUHAMMAD AZAM IMRAN</t>
  </si>
  <si>
    <t>SAGHEER AHMED</t>
  </si>
  <si>
    <t>MPSY-11-109</t>
  </si>
  <si>
    <t>MUHAMMAD YOUSAF JAM</t>
  </si>
  <si>
    <t>HAJI UMAR FAROOQ</t>
  </si>
  <si>
    <t>UAF</t>
  </si>
  <si>
    <t>MPSY-11-32</t>
  </si>
  <si>
    <t>AMNA IRSHAD</t>
  </si>
  <si>
    <t>IRSHAD AHMAD</t>
  </si>
  <si>
    <t>18/04/1989</t>
  </si>
  <si>
    <t>MPSY-11-91</t>
  </si>
  <si>
    <t>RASHIDA PERVEEN</t>
  </si>
  <si>
    <t>MUHAMMAD GHAZANFAR ALI</t>
  </si>
  <si>
    <t>MPSY-11-114</t>
  </si>
  <si>
    <t>IRFAN HYDER</t>
  </si>
  <si>
    <t>SAYED NASIR HUSSAIN</t>
  </si>
  <si>
    <t>MPSY-11-47</t>
  </si>
  <si>
    <t>MAHREEN GULL</t>
  </si>
  <si>
    <t>ABDUL HAFEEZ</t>
  </si>
  <si>
    <t>21/12/1986</t>
  </si>
  <si>
    <t>MPSY-11-69</t>
  </si>
  <si>
    <t>NIGHAT KOUSAR</t>
  </si>
  <si>
    <t>MUHAMMAD YAHYA</t>
  </si>
  <si>
    <t>MPSY-11-61</t>
  </si>
  <si>
    <t>TARIQ MASOOD KHAN</t>
  </si>
  <si>
    <t>MAWAZ KHAN</t>
  </si>
  <si>
    <t>MPSY-11-44</t>
  </si>
  <si>
    <t>SHAHBAZ AHMAD</t>
  </si>
  <si>
    <t>AHMAD BAKHSH</t>
  </si>
  <si>
    <t>MPSY-11-84</t>
  </si>
  <si>
    <t>KAMRAN ABBAS</t>
  </si>
  <si>
    <t>20/02/1988</t>
  </si>
  <si>
    <t>MPSY-11-41</t>
  </si>
  <si>
    <t>SHAH ZAIB HUSSAN</t>
  </si>
  <si>
    <t>SYED ALTAF HUSSAIN</t>
  </si>
  <si>
    <t>17/01/1988</t>
  </si>
  <si>
    <t>MPSY-11-52</t>
  </si>
  <si>
    <t>IMRAN RASOOL</t>
  </si>
  <si>
    <t>FAIZ RASOOL</t>
  </si>
  <si>
    <t>MPSY-11-49</t>
  </si>
  <si>
    <t>MUHAMMAD SADEEQ</t>
  </si>
  <si>
    <t>BARKHURDAR</t>
  </si>
  <si>
    <t>MPSY-11-102</t>
  </si>
  <si>
    <t>MUHAMMAD ABDULLAH ARSHAD</t>
  </si>
  <si>
    <t>HAJI ABDUL RAZAQ</t>
  </si>
  <si>
    <t>MPSY-11-24</t>
  </si>
  <si>
    <t>ZAHIDA KANWAL</t>
  </si>
  <si>
    <t>SALAMAT ALLAH</t>
  </si>
  <si>
    <t>MPSY-11-08</t>
  </si>
  <si>
    <t>MUSSEWAR MUNIR KHAN</t>
  </si>
  <si>
    <t>MUNIR AHMAD KHAN</t>
  </si>
  <si>
    <t>25/10/1991</t>
  </si>
  <si>
    <t>MPSY-11-29</t>
  </si>
  <si>
    <t>MUHAMMAD IMRAN KHAN</t>
  </si>
  <si>
    <t>MAHER MUHAMMAD AKRAM</t>
  </si>
  <si>
    <t>MPSY-11-121</t>
  </si>
  <si>
    <t>MUHAMMAD RAHEEL AFZAL</t>
  </si>
  <si>
    <t>MPSY-11-16</t>
  </si>
  <si>
    <t>RUKHSANA NAZ</t>
  </si>
  <si>
    <t>MPSY-11-38</t>
  </si>
  <si>
    <t>NAILA ISHAQ</t>
  </si>
  <si>
    <t>MUHAMMAD ISHAQ</t>
  </si>
  <si>
    <t>MPSY-11-63</t>
  </si>
  <si>
    <t>MUHAMMAD SAEED AHMAD</t>
  </si>
  <si>
    <t>ABDUL SATTAR</t>
  </si>
  <si>
    <t>MPSY-11-70</t>
  </si>
  <si>
    <t>AON MUHAMMAD</t>
  </si>
  <si>
    <t>AZHAR HUSSAIN</t>
  </si>
  <si>
    <t>MPSY-11-33</t>
  </si>
  <si>
    <t>HASNAIN ALI</t>
  </si>
  <si>
    <t>MUHAMMAD SHAFI</t>
  </si>
  <si>
    <t>MPSY-11-71</t>
  </si>
  <si>
    <t>MUHAMMAD USMAN</t>
  </si>
  <si>
    <t>GHULAM SHABEER</t>
  </si>
  <si>
    <t>MPSY-11-75</t>
  </si>
  <si>
    <t>Third Merit List Dated 24.09.2011 (Saturday)</t>
  </si>
  <si>
    <r>
      <t>Note</t>
    </r>
    <r>
      <rPr>
        <sz val="12"/>
        <rFont val="Arial"/>
        <family val="2"/>
      </rPr>
      <t xml:space="preserve">: 1. Eligibility for admission by itself is not a guarantee for admission. Any discrepancy, incomplete or wrong information supplied by the applicant/guardian shall make admission liable to cancellation automatically at any time. Applicants selected provisionally are advised to pay their dues/fees by </t>
    </r>
    <r>
      <rPr>
        <b/>
        <i/>
        <u val="single"/>
        <sz val="12"/>
        <rFont val="Arial"/>
        <family val="2"/>
      </rPr>
      <t>24-09-2010 (Saturday) to 27-09-2010 (Tuesday)</t>
    </r>
    <r>
      <rPr>
        <sz val="12"/>
        <rFont val="Arial"/>
        <family val="2"/>
      </rPr>
      <t>. Admission of defaulters shall stand cancelled automatically.</t>
    </r>
  </si>
  <si>
    <t>Third Waiting List Dated 24.09.2011 (Saturday)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</si>
</sst>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29</xdr:row>
      <xdr:rowOff>95250</xdr:rowOff>
    </xdr:from>
    <xdr:to>
      <xdr:col>11</xdr:col>
      <xdr:colOff>342900</xdr:colOff>
      <xdr:row>32</xdr:row>
      <xdr:rowOff>142875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5029200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28</xdr:row>
      <xdr:rowOff>85725</xdr:rowOff>
    </xdr:from>
    <xdr:to>
      <xdr:col>6</xdr:col>
      <xdr:colOff>371475</xdr:colOff>
      <xdr:row>30</xdr:row>
      <xdr:rowOff>104775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485775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95250</xdr:rowOff>
    </xdr:from>
    <xdr:to>
      <xdr:col>1</xdr:col>
      <xdr:colOff>295275</xdr:colOff>
      <xdr:row>30</xdr:row>
      <xdr:rowOff>28575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867275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28</xdr:row>
      <xdr:rowOff>142875</xdr:rowOff>
    </xdr:from>
    <xdr:to>
      <xdr:col>3</xdr:col>
      <xdr:colOff>1428750</xdr:colOff>
      <xdr:row>30</xdr:row>
      <xdr:rowOff>114300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491490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36</xdr:row>
      <xdr:rowOff>95250</xdr:rowOff>
    </xdr:from>
    <xdr:to>
      <xdr:col>12</xdr:col>
      <xdr:colOff>257175</xdr:colOff>
      <xdr:row>39</xdr:row>
      <xdr:rowOff>142875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6086475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35</xdr:row>
      <xdr:rowOff>114300</xdr:rowOff>
    </xdr:from>
    <xdr:to>
      <xdr:col>6</xdr:col>
      <xdr:colOff>257175</xdr:colOff>
      <xdr:row>37</xdr:row>
      <xdr:rowOff>133350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94360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133350</xdr:rowOff>
    </xdr:from>
    <xdr:to>
      <xdr:col>1</xdr:col>
      <xdr:colOff>276225</xdr:colOff>
      <xdr:row>37</xdr:row>
      <xdr:rowOff>66675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6265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36</xdr:row>
      <xdr:rowOff>0</xdr:rowOff>
    </xdr:from>
    <xdr:to>
      <xdr:col>3</xdr:col>
      <xdr:colOff>676275</xdr:colOff>
      <xdr:row>37</xdr:row>
      <xdr:rowOff>133350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8925" y="599122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25.140625" style="0" customWidth="1"/>
    <col min="4" max="4" width="29.00390625" style="0" customWidth="1"/>
    <col min="5" max="5" width="9.421875" style="0" customWidth="1"/>
    <col min="6" max="6" width="4.8515625" style="0" customWidth="1"/>
    <col min="7" max="7" width="9.5742187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7.00390625" style="0" customWidth="1"/>
    <col min="13" max="13" width="8.57421875" style="0" customWidth="1"/>
    <col min="14" max="14" width="8.421875" style="0" customWidth="1"/>
  </cols>
  <sheetData>
    <row r="1" ht="15.75">
      <c r="C1" s="2" t="s">
        <v>27</v>
      </c>
    </row>
    <row r="2" ht="12.75">
      <c r="C2" s="1" t="s">
        <v>47</v>
      </c>
    </row>
    <row r="3" ht="12.75">
      <c r="C3" s="7" t="s">
        <v>183</v>
      </c>
    </row>
    <row r="4" ht="6.75" customHeight="1">
      <c r="C4" s="1"/>
    </row>
    <row r="5" spans="1:14" s="15" customFormat="1" ht="22.5">
      <c r="A5" s="11" t="s">
        <v>3</v>
      </c>
      <c r="B5" s="11" t="s">
        <v>20</v>
      </c>
      <c r="C5" s="11" t="s">
        <v>0</v>
      </c>
      <c r="D5" s="11" t="s">
        <v>21</v>
      </c>
      <c r="E5" s="11" t="s">
        <v>1</v>
      </c>
      <c r="F5" s="11" t="s">
        <v>4</v>
      </c>
      <c r="G5" s="11" t="s">
        <v>22</v>
      </c>
      <c r="H5" s="11" t="s">
        <v>2</v>
      </c>
      <c r="I5" s="11" t="s">
        <v>23</v>
      </c>
      <c r="J5" s="11" t="s">
        <v>24</v>
      </c>
      <c r="K5" s="11" t="s">
        <v>19</v>
      </c>
      <c r="L5" s="11" t="s">
        <v>44</v>
      </c>
      <c r="M5" s="11" t="s">
        <v>5</v>
      </c>
      <c r="N5" s="16" t="s">
        <v>6</v>
      </c>
    </row>
    <row r="6" spans="1:14" s="12" customFormat="1" ht="12.75">
      <c r="A6" s="8">
        <v>1</v>
      </c>
      <c r="B6" s="9" t="s">
        <v>49</v>
      </c>
      <c r="C6" s="9" t="s">
        <v>50</v>
      </c>
      <c r="D6" s="9" t="s">
        <v>46</v>
      </c>
      <c r="E6" s="10">
        <v>32459</v>
      </c>
      <c r="F6" s="10" t="s">
        <v>9</v>
      </c>
      <c r="G6" s="8" t="s">
        <v>32</v>
      </c>
      <c r="H6" s="8" t="s">
        <v>35</v>
      </c>
      <c r="I6" s="8">
        <v>1500</v>
      </c>
      <c r="J6" s="8">
        <v>790</v>
      </c>
      <c r="K6" s="13">
        <f aca="true" t="shared" si="0" ref="K6:K21">(J6/I6)*800</f>
        <v>421.3333333333333</v>
      </c>
      <c r="L6" s="8">
        <v>0</v>
      </c>
      <c r="M6" s="8">
        <v>0</v>
      </c>
      <c r="N6" s="13">
        <f aca="true" t="shared" si="1" ref="N6:N21">SUM(K6:M6)</f>
        <v>421.3333333333333</v>
      </c>
    </row>
    <row r="7" spans="1:14" s="12" customFormat="1" ht="12.75">
      <c r="A7" s="8">
        <v>2</v>
      </c>
      <c r="B7" s="9" t="s">
        <v>51</v>
      </c>
      <c r="C7" s="9" t="s">
        <v>52</v>
      </c>
      <c r="D7" s="9" t="s">
        <v>36</v>
      </c>
      <c r="E7" s="10">
        <v>32603</v>
      </c>
      <c r="F7" s="10" t="s">
        <v>7</v>
      </c>
      <c r="G7" s="8" t="s">
        <v>8</v>
      </c>
      <c r="H7" s="8" t="s">
        <v>17</v>
      </c>
      <c r="I7" s="8">
        <v>800</v>
      </c>
      <c r="J7" s="8">
        <v>421</v>
      </c>
      <c r="K7" s="13">
        <f t="shared" si="0"/>
        <v>421</v>
      </c>
      <c r="L7" s="8">
        <v>0</v>
      </c>
      <c r="M7" s="8">
        <v>0</v>
      </c>
      <c r="N7" s="13">
        <f t="shared" si="1"/>
        <v>421</v>
      </c>
    </row>
    <row r="8" spans="1:14" s="12" customFormat="1" ht="12.75">
      <c r="A8" s="8">
        <v>3</v>
      </c>
      <c r="B8" s="9" t="s">
        <v>53</v>
      </c>
      <c r="C8" s="9" t="s">
        <v>54</v>
      </c>
      <c r="D8" s="9" t="s">
        <v>55</v>
      </c>
      <c r="E8" s="10">
        <v>32154</v>
      </c>
      <c r="F8" s="10" t="s">
        <v>7</v>
      </c>
      <c r="G8" s="8" t="s">
        <v>8</v>
      </c>
      <c r="H8" s="8" t="s">
        <v>17</v>
      </c>
      <c r="I8" s="8">
        <v>800</v>
      </c>
      <c r="J8" s="8">
        <v>421</v>
      </c>
      <c r="K8" s="13">
        <f t="shared" si="0"/>
        <v>421</v>
      </c>
      <c r="L8" s="8">
        <v>0</v>
      </c>
      <c r="M8" s="8">
        <v>0</v>
      </c>
      <c r="N8" s="13">
        <f t="shared" si="1"/>
        <v>421</v>
      </c>
    </row>
    <row r="9" spans="1:14" s="12" customFormat="1" ht="12.75">
      <c r="A9" s="8">
        <v>4</v>
      </c>
      <c r="B9" s="9" t="s">
        <v>56</v>
      </c>
      <c r="C9" s="9" t="s">
        <v>57</v>
      </c>
      <c r="D9" s="9" t="s">
        <v>58</v>
      </c>
      <c r="E9" s="10">
        <v>31413</v>
      </c>
      <c r="F9" s="10" t="s">
        <v>7</v>
      </c>
      <c r="G9" s="8" t="s">
        <v>8</v>
      </c>
      <c r="H9" s="8" t="s">
        <v>17</v>
      </c>
      <c r="I9" s="8">
        <v>800</v>
      </c>
      <c r="J9" s="8">
        <v>421</v>
      </c>
      <c r="K9" s="13">
        <f t="shared" si="0"/>
        <v>421</v>
      </c>
      <c r="L9" s="8">
        <v>0</v>
      </c>
      <c r="M9" s="8">
        <v>0</v>
      </c>
      <c r="N9" s="13">
        <f t="shared" si="1"/>
        <v>421</v>
      </c>
    </row>
    <row r="10" spans="1:14" s="12" customFormat="1" ht="12.75">
      <c r="A10" s="8">
        <v>5</v>
      </c>
      <c r="B10" s="9" t="s">
        <v>59</v>
      </c>
      <c r="C10" s="9" t="s">
        <v>60</v>
      </c>
      <c r="D10" s="9" t="s">
        <v>61</v>
      </c>
      <c r="E10" s="10" t="s">
        <v>62</v>
      </c>
      <c r="F10" s="10" t="s">
        <v>9</v>
      </c>
      <c r="G10" s="8" t="s">
        <v>8</v>
      </c>
      <c r="H10" s="8" t="s">
        <v>10</v>
      </c>
      <c r="I10" s="8">
        <v>800</v>
      </c>
      <c r="J10" s="8">
        <v>420</v>
      </c>
      <c r="K10" s="8">
        <f t="shared" si="0"/>
        <v>420</v>
      </c>
      <c r="L10" s="8">
        <v>0</v>
      </c>
      <c r="M10" s="8">
        <v>0</v>
      </c>
      <c r="N10" s="13">
        <f t="shared" si="1"/>
        <v>420</v>
      </c>
    </row>
    <row r="11" spans="1:14" s="12" customFormat="1" ht="12.75">
      <c r="A11" s="8">
        <v>6</v>
      </c>
      <c r="B11" s="9" t="s">
        <v>63</v>
      </c>
      <c r="C11" s="9" t="s">
        <v>33</v>
      </c>
      <c r="D11" s="9" t="s">
        <v>34</v>
      </c>
      <c r="E11" s="10">
        <v>33426</v>
      </c>
      <c r="F11" s="10" t="s">
        <v>9</v>
      </c>
      <c r="G11" s="8" t="s">
        <v>8</v>
      </c>
      <c r="H11" s="8" t="s">
        <v>17</v>
      </c>
      <c r="I11" s="8">
        <v>800</v>
      </c>
      <c r="J11" s="8">
        <v>400</v>
      </c>
      <c r="K11" s="13">
        <f t="shared" si="0"/>
        <v>400</v>
      </c>
      <c r="L11" s="8">
        <v>20</v>
      </c>
      <c r="M11" s="8">
        <v>0</v>
      </c>
      <c r="N11" s="13">
        <f t="shared" si="1"/>
        <v>420</v>
      </c>
    </row>
    <row r="12" spans="1:14" s="12" customFormat="1" ht="12.75">
      <c r="A12" s="8">
        <v>7</v>
      </c>
      <c r="B12" s="9" t="s">
        <v>64</v>
      </c>
      <c r="C12" s="9" t="s">
        <v>65</v>
      </c>
      <c r="D12" s="9" t="s">
        <v>66</v>
      </c>
      <c r="E12" s="10">
        <v>32999</v>
      </c>
      <c r="F12" s="10" t="s">
        <v>9</v>
      </c>
      <c r="G12" s="8" t="s">
        <v>8</v>
      </c>
      <c r="H12" s="8" t="s">
        <v>17</v>
      </c>
      <c r="I12" s="8">
        <v>800</v>
      </c>
      <c r="J12" s="8">
        <v>420</v>
      </c>
      <c r="K12" s="13">
        <f t="shared" si="0"/>
        <v>420</v>
      </c>
      <c r="L12" s="8">
        <v>0</v>
      </c>
      <c r="M12" s="8">
        <v>0</v>
      </c>
      <c r="N12" s="13">
        <f t="shared" si="1"/>
        <v>420</v>
      </c>
    </row>
    <row r="13" spans="1:14" s="12" customFormat="1" ht="12.75">
      <c r="A13" s="8">
        <v>8</v>
      </c>
      <c r="B13" s="9" t="s">
        <v>67</v>
      </c>
      <c r="C13" s="9" t="s">
        <v>68</v>
      </c>
      <c r="D13" s="9" t="s">
        <v>69</v>
      </c>
      <c r="E13" s="10">
        <v>33422</v>
      </c>
      <c r="F13" s="10" t="s">
        <v>9</v>
      </c>
      <c r="G13" s="8" t="s">
        <v>8</v>
      </c>
      <c r="H13" s="8" t="s">
        <v>17</v>
      </c>
      <c r="I13" s="8">
        <v>800</v>
      </c>
      <c r="J13" s="8">
        <v>419</v>
      </c>
      <c r="K13" s="13">
        <f t="shared" si="0"/>
        <v>419.00000000000006</v>
      </c>
      <c r="L13" s="8">
        <v>0</v>
      </c>
      <c r="M13" s="8">
        <v>0</v>
      </c>
      <c r="N13" s="13">
        <f t="shared" si="1"/>
        <v>419.00000000000006</v>
      </c>
    </row>
    <row r="14" spans="1:14" s="12" customFormat="1" ht="12.75">
      <c r="A14" s="8">
        <v>9</v>
      </c>
      <c r="B14" s="9" t="s">
        <v>70</v>
      </c>
      <c r="C14" s="9" t="s">
        <v>71</v>
      </c>
      <c r="D14" s="9" t="s">
        <v>72</v>
      </c>
      <c r="E14" s="10">
        <v>32816</v>
      </c>
      <c r="F14" s="10" t="s">
        <v>7</v>
      </c>
      <c r="G14" s="8" t="s">
        <v>31</v>
      </c>
      <c r="H14" s="8" t="s">
        <v>35</v>
      </c>
      <c r="I14" s="8">
        <v>1500</v>
      </c>
      <c r="J14" s="8">
        <v>785</v>
      </c>
      <c r="K14" s="13">
        <f t="shared" si="0"/>
        <v>418.66666666666663</v>
      </c>
      <c r="L14" s="8">
        <v>0</v>
      </c>
      <c r="M14" s="8">
        <v>0</v>
      </c>
      <c r="N14" s="13">
        <f t="shared" si="1"/>
        <v>418.66666666666663</v>
      </c>
    </row>
    <row r="15" spans="1:14" s="12" customFormat="1" ht="12.75">
      <c r="A15" s="8">
        <v>10</v>
      </c>
      <c r="B15" s="9" t="s">
        <v>73</v>
      </c>
      <c r="C15" s="9" t="s">
        <v>74</v>
      </c>
      <c r="D15" s="9" t="s">
        <v>37</v>
      </c>
      <c r="E15" s="10" t="s">
        <v>38</v>
      </c>
      <c r="F15" s="10" t="s">
        <v>7</v>
      </c>
      <c r="G15" s="8" t="s">
        <v>8</v>
      </c>
      <c r="H15" s="8" t="s">
        <v>35</v>
      </c>
      <c r="I15" s="8">
        <v>1500</v>
      </c>
      <c r="J15" s="8">
        <v>784</v>
      </c>
      <c r="K15" s="13">
        <f t="shared" si="0"/>
        <v>418.13333333333327</v>
      </c>
      <c r="L15" s="8">
        <v>0</v>
      </c>
      <c r="M15" s="8">
        <v>0</v>
      </c>
      <c r="N15" s="13">
        <f t="shared" si="1"/>
        <v>418.13333333333327</v>
      </c>
    </row>
    <row r="16" spans="1:14" s="12" customFormat="1" ht="12.75">
      <c r="A16" s="8">
        <v>11</v>
      </c>
      <c r="B16" s="9" t="s">
        <v>75</v>
      </c>
      <c r="C16" s="9" t="s">
        <v>76</v>
      </c>
      <c r="D16" s="9" t="s">
        <v>72</v>
      </c>
      <c r="E16" s="10">
        <v>32265</v>
      </c>
      <c r="F16" s="10" t="s">
        <v>7</v>
      </c>
      <c r="G16" s="8" t="s">
        <v>8</v>
      </c>
      <c r="H16" s="8" t="s">
        <v>17</v>
      </c>
      <c r="I16" s="8">
        <v>800</v>
      </c>
      <c r="J16" s="8">
        <v>417</v>
      </c>
      <c r="K16" s="13">
        <f t="shared" si="0"/>
        <v>417</v>
      </c>
      <c r="L16" s="8">
        <v>0</v>
      </c>
      <c r="M16" s="8">
        <v>0</v>
      </c>
      <c r="N16" s="13">
        <f t="shared" si="1"/>
        <v>417</v>
      </c>
    </row>
    <row r="17" spans="1:14" s="12" customFormat="1" ht="12.75">
      <c r="A17" s="8">
        <v>12</v>
      </c>
      <c r="B17" s="9" t="s">
        <v>77</v>
      </c>
      <c r="C17" s="9" t="s">
        <v>78</v>
      </c>
      <c r="D17" s="9" t="s">
        <v>79</v>
      </c>
      <c r="E17" s="10">
        <v>32144</v>
      </c>
      <c r="F17" s="10" t="s">
        <v>9</v>
      </c>
      <c r="G17" s="8" t="s">
        <v>8</v>
      </c>
      <c r="H17" s="8" t="s">
        <v>17</v>
      </c>
      <c r="I17" s="8">
        <v>800</v>
      </c>
      <c r="J17" s="8">
        <v>416</v>
      </c>
      <c r="K17" s="13">
        <f t="shared" si="0"/>
        <v>416</v>
      </c>
      <c r="L17" s="8">
        <v>0</v>
      </c>
      <c r="M17" s="8">
        <v>0</v>
      </c>
      <c r="N17" s="13">
        <f t="shared" si="1"/>
        <v>416</v>
      </c>
    </row>
    <row r="18" spans="1:14" s="12" customFormat="1" ht="12.75">
      <c r="A18" s="8">
        <v>13</v>
      </c>
      <c r="B18" s="9" t="s">
        <v>80</v>
      </c>
      <c r="C18" s="9" t="s">
        <v>81</v>
      </c>
      <c r="D18" s="9" t="s">
        <v>82</v>
      </c>
      <c r="E18" s="10" t="s">
        <v>83</v>
      </c>
      <c r="F18" s="10" t="s">
        <v>7</v>
      </c>
      <c r="G18" s="8" t="s">
        <v>32</v>
      </c>
      <c r="H18" s="8" t="s">
        <v>35</v>
      </c>
      <c r="I18" s="8">
        <v>1500</v>
      </c>
      <c r="J18" s="8">
        <v>777</v>
      </c>
      <c r="K18" s="13">
        <f t="shared" si="0"/>
        <v>414.40000000000003</v>
      </c>
      <c r="L18" s="8">
        <v>0</v>
      </c>
      <c r="M18" s="8">
        <v>0</v>
      </c>
      <c r="N18" s="13">
        <f t="shared" si="1"/>
        <v>414.40000000000003</v>
      </c>
    </row>
    <row r="19" spans="1:14" s="12" customFormat="1" ht="12.75">
      <c r="A19" s="8">
        <v>14</v>
      </c>
      <c r="B19" s="9" t="s">
        <v>84</v>
      </c>
      <c r="C19" s="9" t="s">
        <v>39</v>
      </c>
      <c r="D19" s="9" t="s">
        <v>85</v>
      </c>
      <c r="E19" s="10" t="s">
        <v>40</v>
      </c>
      <c r="F19" s="10" t="s">
        <v>7</v>
      </c>
      <c r="G19" s="8" t="s">
        <v>8</v>
      </c>
      <c r="H19" s="8" t="s">
        <v>35</v>
      </c>
      <c r="I19" s="8">
        <v>1500</v>
      </c>
      <c r="J19" s="8">
        <v>775</v>
      </c>
      <c r="K19" s="13">
        <f t="shared" si="0"/>
        <v>413.33333333333337</v>
      </c>
      <c r="L19" s="8">
        <v>0</v>
      </c>
      <c r="M19" s="8">
        <v>0</v>
      </c>
      <c r="N19" s="13">
        <f t="shared" si="1"/>
        <v>413.33333333333337</v>
      </c>
    </row>
    <row r="20" spans="1:14" s="12" customFormat="1" ht="12.75">
      <c r="A20" s="8">
        <v>15</v>
      </c>
      <c r="B20" s="9" t="s">
        <v>86</v>
      </c>
      <c r="C20" s="9" t="s">
        <v>87</v>
      </c>
      <c r="D20" s="9" t="s">
        <v>18</v>
      </c>
      <c r="E20" s="10" t="s">
        <v>88</v>
      </c>
      <c r="F20" s="10" t="s">
        <v>9</v>
      </c>
      <c r="G20" s="8" t="s">
        <v>8</v>
      </c>
      <c r="H20" s="8" t="s">
        <v>17</v>
      </c>
      <c r="I20" s="8">
        <v>800</v>
      </c>
      <c r="J20" s="8">
        <v>413</v>
      </c>
      <c r="K20" s="13">
        <f t="shared" si="0"/>
        <v>413</v>
      </c>
      <c r="L20" s="8">
        <v>0</v>
      </c>
      <c r="M20" s="8">
        <v>0</v>
      </c>
      <c r="N20" s="13">
        <f t="shared" si="1"/>
        <v>413</v>
      </c>
    </row>
    <row r="21" spans="1:14" s="12" customFormat="1" ht="12.75">
      <c r="A21" s="8">
        <v>16</v>
      </c>
      <c r="B21" s="9" t="s">
        <v>89</v>
      </c>
      <c r="C21" s="9" t="s">
        <v>90</v>
      </c>
      <c r="D21" s="9" t="s">
        <v>91</v>
      </c>
      <c r="E21" s="10">
        <v>32540</v>
      </c>
      <c r="F21" s="10" t="s">
        <v>7</v>
      </c>
      <c r="G21" s="8" t="s">
        <v>8</v>
      </c>
      <c r="H21" s="8" t="s">
        <v>10</v>
      </c>
      <c r="I21" s="8">
        <v>800</v>
      </c>
      <c r="J21" s="8">
        <v>411</v>
      </c>
      <c r="K21" s="13">
        <f t="shared" si="0"/>
        <v>411.00000000000006</v>
      </c>
      <c r="L21" s="8">
        <v>0</v>
      </c>
      <c r="M21" s="8">
        <v>0</v>
      </c>
      <c r="N21" s="13">
        <f t="shared" si="1"/>
        <v>411.00000000000006</v>
      </c>
    </row>
    <row r="22" spans="1:14" s="12" customFormat="1" ht="12.75">
      <c r="A22" s="14"/>
      <c r="B22" s="17"/>
      <c r="C22" s="17"/>
      <c r="D22" s="17"/>
      <c r="E22" s="18"/>
      <c r="F22" s="18"/>
      <c r="G22" s="14"/>
      <c r="H22" s="14"/>
      <c r="I22" s="14"/>
      <c r="J22" s="14"/>
      <c r="K22" s="14"/>
      <c r="L22" s="14"/>
      <c r="M22" s="14"/>
      <c r="N22" s="19"/>
    </row>
    <row r="23" spans="1:15" ht="12.75" customHeight="1">
      <c r="A23" s="22" t="s">
        <v>184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/>
    </row>
    <row r="24" spans="1:15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1"/>
    </row>
    <row r="25" spans="1:15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</row>
    <row r="26" spans="1:13" ht="12.75">
      <c r="A26" s="3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16</v>
      </c>
      <c r="B28" s="4"/>
      <c r="C28" s="4"/>
      <c r="D28" s="4"/>
      <c r="E28" s="4"/>
      <c r="F28" s="4"/>
      <c r="G28" s="4"/>
      <c r="H28" s="4"/>
      <c r="I28" s="4"/>
      <c r="J28" s="5"/>
      <c r="K28" s="6"/>
      <c r="L28" s="3"/>
      <c r="M28" s="3"/>
    </row>
    <row r="29" spans="1:13" ht="12.75">
      <c r="A29" s="3"/>
      <c r="B29" s="4"/>
      <c r="C29" s="4"/>
      <c r="D29" s="4"/>
      <c r="E29" s="4"/>
      <c r="F29" s="4"/>
      <c r="G29" s="4"/>
      <c r="H29" s="4"/>
      <c r="I29" s="4"/>
      <c r="J29" s="5"/>
      <c r="K29" s="6"/>
      <c r="L29" s="3"/>
      <c r="M29" s="3"/>
    </row>
    <row r="32" spans="1:6" ht="12.75">
      <c r="A32" t="s">
        <v>11</v>
      </c>
      <c r="D32" s="20" t="s">
        <v>13</v>
      </c>
      <c r="F32" t="s">
        <v>14</v>
      </c>
    </row>
    <row r="33" ht="12.75">
      <c r="A33" t="s">
        <v>12</v>
      </c>
    </row>
    <row r="34" ht="12.75">
      <c r="K34" t="s">
        <v>15</v>
      </c>
    </row>
    <row r="35" ht="12.75">
      <c r="K35" t="s">
        <v>12</v>
      </c>
    </row>
  </sheetData>
  <sheetProtection/>
  <mergeCells count="1">
    <mergeCell ref="A23:N25"/>
  </mergeCells>
  <printOptions horizontalCentered="1"/>
  <pageMargins left="0.25" right="0.25" top="0.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27.28125" style="0" customWidth="1"/>
    <col min="4" max="4" width="30.7109375" style="0" customWidth="1"/>
    <col min="5" max="5" width="9.421875" style="0" customWidth="1"/>
    <col min="6" max="6" width="4.8515625" style="0" customWidth="1"/>
    <col min="7" max="7" width="9.5742187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7109375" style="0" customWidth="1"/>
    <col min="12" max="12" width="8.57421875" style="0" customWidth="1"/>
    <col min="13" max="13" width="6.421875" style="0" customWidth="1"/>
    <col min="14" max="14" width="5.00390625" style="0" customWidth="1"/>
  </cols>
  <sheetData>
    <row r="1" ht="15.75">
      <c r="C1" s="2" t="s">
        <v>27</v>
      </c>
    </row>
    <row r="2" ht="12.75">
      <c r="C2" s="1" t="s">
        <v>47</v>
      </c>
    </row>
    <row r="3" ht="12.75">
      <c r="C3" s="7" t="s">
        <v>185</v>
      </c>
    </row>
    <row r="4" spans="1:14" s="15" customFormat="1" ht="22.5">
      <c r="A4" s="11" t="s">
        <v>3</v>
      </c>
      <c r="B4" s="11" t="s">
        <v>20</v>
      </c>
      <c r="C4" s="11" t="s">
        <v>0</v>
      </c>
      <c r="D4" s="11" t="s">
        <v>21</v>
      </c>
      <c r="E4" s="11" t="s">
        <v>1</v>
      </c>
      <c r="F4" s="11" t="s">
        <v>4</v>
      </c>
      <c r="G4" s="11" t="s">
        <v>22</v>
      </c>
      <c r="H4" s="11" t="s">
        <v>2</v>
      </c>
      <c r="I4" s="11" t="s">
        <v>23</v>
      </c>
      <c r="J4" s="11" t="s">
        <v>24</v>
      </c>
      <c r="K4" s="11" t="s">
        <v>19</v>
      </c>
      <c r="L4" s="11" t="s">
        <v>44</v>
      </c>
      <c r="M4" s="11" t="s">
        <v>5</v>
      </c>
      <c r="N4" s="16" t="s">
        <v>6</v>
      </c>
    </row>
    <row r="5" spans="1:14" s="12" customFormat="1" ht="12.75">
      <c r="A5" s="8">
        <v>1</v>
      </c>
      <c r="B5" s="9" t="s">
        <v>92</v>
      </c>
      <c r="C5" s="9" t="s">
        <v>93</v>
      </c>
      <c r="D5" s="9" t="s">
        <v>94</v>
      </c>
      <c r="E5" s="10">
        <v>32784</v>
      </c>
      <c r="F5" s="10" t="s">
        <v>9</v>
      </c>
      <c r="G5" s="8" t="s">
        <v>31</v>
      </c>
      <c r="H5" s="8" t="s">
        <v>17</v>
      </c>
      <c r="I5" s="8">
        <v>800</v>
      </c>
      <c r="J5" s="8">
        <v>391</v>
      </c>
      <c r="K5" s="13">
        <f aca="true" t="shared" si="0" ref="K5:K28">(J5/I5)*800</f>
        <v>391</v>
      </c>
      <c r="L5" s="8">
        <v>20</v>
      </c>
      <c r="M5" s="8">
        <v>0</v>
      </c>
      <c r="N5" s="13">
        <f aca="true" t="shared" si="1" ref="N5:N28">SUM(K5:M5)</f>
        <v>411</v>
      </c>
    </row>
    <row r="6" spans="1:14" s="12" customFormat="1" ht="12.75">
      <c r="A6" s="8">
        <v>2</v>
      </c>
      <c r="B6" s="9" t="s">
        <v>95</v>
      </c>
      <c r="C6" s="9" t="s">
        <v>96</v>
      </c>
      <c r="D6" s="9" t="s">
        <v>48</v>
      </c>
      <c r="E6" s="10">
        <v>32484</v>
      </c>
      <c r="F6" s="10" t="s">
        <v>7</v>
      </c>
      <c r="G6" s="8" t="s">
        <v>8</v>
      </c>
      <c r="H6" s="8" t="s">
        <v>17</v>
      </c>
      <c r="I6" s="8">
        <v>800</v>
      </c>
      <c r="J6" s="8">
        <v>408</v>
      </c>
      <c r="K6" s="13">
        <f t="shared" si="0"/>
        <v>408</v>
      </c>
      <c r="L6" s="8">
        <v>0</v>
      </c>
      <c r="M6" s="8">
        <v>0</v>
      </c>
      <c r="N6" s="13">
        <f t="shared" si="1"/>
        <v>408</v>
      </c>
    </row>
    <row r="7" spans="1:14" s="12" customFormat="1" ht="12.75">
      <c r="A7" s="8">
        <v>3</v>
      </c>
      <c r="B7" s="9" t="s">
        <v>97</v>
      </c>
      <c r="C7" s="9" t="s">
        <v>98</v>
      </c>
      <c r="D7" s="9" t="s">
        <v>99</v>
      </c>
      <c r="E7" s="10">
        <v>32356</v>
      </c>
      <c r="F7" s="10" t="s">
        <v>9</v>
      </c>
      <c r="G7" s="8" t="s">
        <v>8</v>
      </c>
      <c r="H7" s="8" t="s">
        <v>10</v>
      </c>
      <c r="I7" s="8">
        <v>200</v>
      </c>
      <c r="J7" s="8">
        <v>102</v>
      </c>
      <c r="K7" s="13">
        <f t="shared" si="0"/>
        <v>408</v>
      </c>
      <c r="L7" s="8">
        <v>0</v>
      </c>
      <c r="M7" s="8">
        <v>0</v>
      </c>
      <c r="N7" s="13">
        <f t="shared" si="1"/>
        <v>408</v>
      </c>
    </row>
    <row r="8" spans="1:14" s="12" customFormat="1" ht="12.75">
      <c r="A8" s="8">
        <v>4</v>
      </c>
      <c r="B8" s="9" t="s">
        <v>100</v>
      </c>
      <c r="C8" s="9" t="s">
        <v>101</v>
      </c>
      <c r="D8" s="9" t="s">
        <v>18</v>
      </c>
      <c r="E8" s="10">
        <v>32509</v>
      </c>
      <c r="F8" s="10" t="s">
        <v>9</v>
      </c>
      <c r="G8" s="8" t="s">
        <v>8</v>
      </c>
      <c r="H8" s="8" t="s">
        <v>10</v>
      </c>
      <c r="I8" s="8">
        <v>800</v>
      </c>
      <c r="J8" s="8">
        <v>407</v>
      </c>
      <c r="K8" s="13">
        <f t="shared" si="0"/>
        <v>407</v>
      </c>
      <c r="L8" s="8">
        <v>0</v>
      </c>
      <c r="M8" s="8">
        <v>0</v>
      </c>
      <c r="N8" s="13">
        <f t="shared" si="1"/>
        <v>407</v>
      </c>
    </row>
    <row r="9" spans="1:14" s="12" customFormat="1" ht="12.75">
      <c r="A9" s="8">
        <v>5</v>
      </c>
      <c r="B9" s="9" t="s">
        <v>102</v>
      </c>
      <c r="C9" s="9" t="s">
        <v>103</v>
      </c>
      <c r="D9" s="9" t="s">
        <v>104</v>
      </c>
      <c r="E9" s="10">
        <v>32207</v>
      </c>
      <c r="F9" s="10" t="s">
        <v>7</v>
      </c>
      <c r="G9" s="8" t="s">
        <v>32</v>
      </c>
      <c r="H9" s="8" t="s">
        <v>35</v>
      </c>
      <c r="I9" s="8">
        <v>1500</v>
      </c>
      <c r="J9" s="8">
        <v>762</v>
      </c>
      <c r="K9" s="13">
        <f t="shared" si="0"/>
        <v>406.4</v>
      </c>
      <c r="L9" s="8">
        <v>0</v>
      </c>
      <c r="M9" s="8">
        <v>0</v>
      </c>
      <c r="N9" s="13">
        <f t="shared" si="1"/>
        <v>406.4</v>
      </c>
    </row>
    <row r="10" spans="1:14" s="12" customFormat="1" ht="12.75">
      <c r="A10" s="8">
        <v>6</v>
      </c>
      <c r="B10" s="9" t="s">
        <v>105</v>
      </c>
      <c r="C10" s="9" t="s">
        <v>106</v>
      </c>
      <c r="D10" s="9" t="s">
        <v>30</v>
      </c>
      <c r="E10" s="10">
        <v>33063</v>
      </c>
      <c r="F10" s="10" t="s">
        <v>9</v>
      </c>
      <c r="G10" s="8" t="s">
        <v>8</v>
      </c>
      <c r="H10" s="8" t="s">
        <v>10</v>
      </c>
      <c r="I10" s="8">
        <v>800</v>
      </c>
      <c r="J10" s="8">
        <v>405</v>
      </c>
      <c r="K10" s="13">
        <f t="shared" si="0"/>
        <v>405</v>
      </c>
      <c r="L10" s="8">
        <v>0</v>
      </c>
      <c r="M10" s="8">
        <v>0</v>
      </c>
      <c r="N10" s="13">
        <f t="shared" si="1"/>
        <v>405</v>
      </c>
    </row>
    <row r="11" spans="1:14" s="12" customFormat="1" ht="12.75">
      <c r="A11" s="8">
        <v>7</v>
      </c>
      <c r="B11" s="9" t="s">
        <v>107</v>
      </c>
      <c r="C11" s="9" t="s">
        <v>108</v>
      </c>
      <c r="D11" s="9" t="s">
        <v>109</v>
      </c>
      <c r="E11" s="10">
        <v>31417</v>
      </c>
      <c r="F11" s="10" t="s">
        <v>7</v>
      </c>
      <c r="G11" s="8" t="s">
        <v>8</v>
      </c>
      <c r="H11" s="8" t="s">
        <v>17</v>
      </c>
      <c r="I11" s="8">
        <v>800</v>
      </c>
      <c r="J11" s="8">
        <v>404</v>
      </c>
      <c r="K11" s="13">
        <f t="shared" si="0"/>
        <v>404</v>
      </c>
      <c r="L11" s="8">
        <v>0</v>
      </c>
      <c r="M11" s="8">
        <v>0</v>
      </c>
      <c r="N11" s="13">
        <f t="shared" si="1"/>
        <v>404</v>
      </c>
    </row>
    <row r="12" spans="1:14" s="12" customFormat="1" ht="12.75">
      <c r="A12" s="8">
        <v>8</v>
      </c>
      <c r="B12" s="9" t="s">
        <v>110</v>
      </c>
      <c r="C12" s="9" t="s">
        <v>111</v>
      </c>
      <c r="D12" s="9" t="s">
        <v>112</v>
      </c>
      <c r="E12" s="10">
        <v>32026</v>
      </c>
      <c r="F12" s="10" t="s">
        <v>7</v>
      </c>
      <c r="G12" s="8" t="s">
        <v>113</v>
      </c>
      <c r="H12" s="8" t="s">
        <v>35</v>
      </c>
      <c r="I12" s="8">
        <v>1500</v>
      </c>
      <c r="J12" s="8">
        <v>756</v>
      </c>
      <c r="K12" s="13">
        <f t="shared" si="0"/>
        <v>403.2</v>
      </c>
      <c r="L12" s="8">
        <v>0</v>
      </c>
      <c r="M12" s="8">
        <v>0</v>
      </c>
      <c r="N12" s="13">
        <f t="shared" si="1"/>
        <v>403.2</v>
      </c>
    </row>
    <row r="13" spans="1:14" s="12" customFormat="1" ht="12.75">
      <c r="A13" s="8">
        <v>9</v>
      </c>
      <c r="B13" s="9" t="s">
        <v>114</v>
      </c>
      <c r="C13" s="9" t="s">
        <v>115</v>
      </c>
      <c r="D13" s="9" t="s">
        <v>116</v>
      </c>
      <c r="E13" s="10" t="s">
        <v>117</v>
      </c>
      <c r="F13" s="10" t="s">
        <v>9</v>
      </c>
      <c r="G13" s="8" t="s">
        <v>8</v>
      </c>
      <c r="H13" s="8" t="s">
        <v>17</v>
      </c>
      <c r="I13" s="8">
        <v>800</v>
      </c>
      <c r="J13" s="8">
        <v>399</v>
      </c>
      <c r="K13" s="13">
        <f t="shared" si="0"/>
        <v>399</v>
      </c>
      <c r="L13" s="8">
        <v>0</v>
      </c>
      <c r="M13" s="8">
        <v>0</v>
      </c>
      <c r="N13" s="13">
        <f t="shared" si="1"/>
        <v>399</v>
      </c>
    </row>
    <row r="14" spans="1:14" s="12" customFormat="1" ht="12.75">
      <c r="A14" s="8">
        <v>10</v>
      </c>
      <c r="B14" s="9" t="s">
        <v>118</v>
      </c>
      <c r="C14" s="9" t="s">
        <v>119</v>
      </c>
      <c r="D14" s="9" t="s">
        <v>120</v>
      </c>
      <c r="E14" s="10">
        <v>32148</v>
      </c>
      <c r="F14" s="10" t="s">
        <v>9</v>
      </c>
      <c r="G14" s="8" t="s">
        <v>8</v>
      </c>
      <c r="H14" s="8" t="s">
        <v>17</v>
      </c>
      <c r="I14" s="8">
        <v>800</v>
      </c>
      <c r="J14" s="8">
        <v>399</v>
      </c>
      <c r="K14" s="13">
        <f t="shared" si="0"/>
        <v>399</v>
      </c>
      <c r="L14" s="8">
        <v>0</v>
      </c>
      <c r="M14" s="8">
        <v>0</v>
      </c>
      <c r="N14" s="13">
        <f t="shared" si="1"/>
        <v>399</v>
      </c>
    </row>
    <row r="15" spans="1:14" s="12" customFormat="1" ht="12.75">
      <c r="A15" s="8">
        <v>11</v>
      </c>
      <c r="B15" s="9" t="s">
        <v>121</v>
      </c>
      <c r="C15" s="9" t="s">
        <v>122</v>
      </c>
      <c r="D15" s="9" t="s">
        <v>123</v>
      </c>
      <c r="E15" s="10">
        <v>32966</v>
      </c>
      <c r="F15" s="10" t="s">
        <v>7</v>
      </c>
      <c r="G15" s="8" t="s">
        <v>8</v>
      </c>
      <c r="H15" s="8" t="s">
        <v>17</v>
      </c>
      <c r="I15" s="8">
        <v>800</v>
      </c>
      <c r="J15" s="8">
        <v>399</v>
      </c>
      <c r="K15" s="13">
        <f t="shared" si="0"/>
        <v>399</v>
      </c>
      <c r="L15" s="8">
        <v>0</v>
      </c>
      <c r="M15" s="8">
        <v>0</v>
      </c>
      <c r="N15" s="13">
        <f t="shared" si="1"/>
        <v>399</v>
      </c>
    </row>
    <row r="16" spans="1:14" s="12" customFormat="1" ht="12.75">
      <c r="A16" s="8">
        <v>12</v>
      </c>
      <c r="B16" s="9" t="s">
        <v>124</v>
      </c>
      <c r="C16" s="9" t="s">
        <v>125</v>
      </c>
      <c r="D16" s="9" t="s">
        <v>126</v>
      </c>
      <c r="E16" s="10" t="s">
        <v>127</v>
      </c>
      <c r="F16" s="10" t="s">
        <v>9</v>
      </c>
      <c r="G16" s="8" t="s">
        <v>32</v>
      </c>
      <c r="H16" s="8" t="s">
        <v>35</v>
      </c>
      <c r="I16" s="8">
        <v>1500</v>
      </c>
      <c r="J16" s="8">
        <v>748</v>
      </c>
      <c r="K16" s="13">
        <f t="shared" si="0"/>
        <v>398.93333333333334</v>
      </c>
      <c r="L16" s="8">
        <v>0</v>
      </c>
      <c r="M16" s="8">
        <v>0</v>
      </c>
      <c r="N16" s="13">
        <f t="shared" si="1"/>
        <v>398.93333333333334</v>
      </c>
    </row>
    <row r="17" spans="1:14" s="12" customFormat="1" ht="12.75">
      <c r="A17" s="8">
        <v>13</v>
      </c>
      <c r="B17" s="9" t="s">
        <v>128</v>
      </c>
      <c r="C17" s="9" t="s">
        <v>129</v>
      </c>
      <c r="D17" s="9" t="s">
        <v>130</v>
      </c>
      <c r="E17" s="10">
        <v>33209</v>
      </c>
      <c r="F17" s="10" t="s">
        <v>9</v>
      </c>
      <c r="G17" s="8" t="s">
        <v>8</v>
      </c>
      <c r="H17" s="8" t="s">
        <v>10</v>
      </c>
      <c r="I17" s="8">
        <v>800</v>
      </c>
      <c r="J17" s="8">
        <v>397</v>
      </c>
      <c r="K17" s="13">
        <f t="shared" si="0"/>
        <v>397</v>
      </c>
      <c r="L17" s="8">
        <v>0</v>
      </c>
      <c r="M17" s="8">
        <v>0</v>
      </c>
      <c r="N17" s="13">
        <f t="shared" si="1"/>
        <v>397</v>
      </c>
    </row>
    <row r="18" spans="1:14" s="12" customFormat="1" ht="12.75">
      <c r="A18" s="8">
        <v>14</v>
      </c>
      <c r="B18" s="9" t="s">
        <v>131</v>
      </c>
      <c r="C18" s="9" t="s">
        <v>132</v>
      </c>
      <c r="D18" s="9" t="s">
        <v>133</v>
      </c>
      <c r="E18" s="10">
        <v>33004</v>
      </c>
      <c r="F18" s="10" t="s">
        <v>7</v>
      </c>
      <c r="G18" s="8" t="s">
        <v>8</v>
      </c>
      <c r="H18" s="8" t="s">
        <v>17</v>
      </c>
      <c r="I18" s="8">
        <v>800</v>
      </c>
      <c r="J18" s="8">
        <v>396</v>
      </c>
      <c r="K18" s="13">
        <f t="shared" si="0"/>
        <v>396</v>
      </c>
      <c r="L18" s="8">
        <v>0</v>
      </c>
      <c r="M18" s="8">
        <v>0</v>
      </c>
      <c r="N18" s="13">
        <f t="shared" si="1"/>
        <v>396</v>
      </c>
    </row>
    <row r="19" spans="1:14" s="12" customFormat="1" ht="12.75">
      <c r="A19" s="8">
        <v>15</v>
      </c>
      <c r="B19" s="9" t="s">
        <v>134</v>
      </c>
      <c r="C19" s="9" t="s">
        <v>135</v>
      </c>
      <c r="D19" s="9" t="s">
        <v>136</v>
      </c>
      <c r="E19" s="10">
        <v>33126</v>
      </c>
      <c r="F19" s="10" t="s">
        <v>7</v>
      </c>
      <c r="G19" s="8" t="s">
        <v>32</v>
      </c>
      <c r="H19" s="8" t="s">
        <v>35</v>
      </c>
      <c r="I19" s="8">
        <v>1500</v>
      </c>
      <c r="J19" s="8">
        <v>742</v>
      </c>
      <c r="K19" s="13">
        <f t="shared" si="0"/>
        <v>395.7333333333333</v>
      </c>
      <c r="L19" s="8">
        <v>0</v>
      </c>
      <c r="M19" s="8">
        <v>0</v>
      </c>
      <c r="N19" s="13">
        <f t="shared" si="1"/>
        <v>395.7333333333333</v>
      </c>
    </row>
    <row r="20" spans="1:14" s="12" customFormat="1" ht="12.75">
      <c r="A20" s="8">
        <v>16</v>
      </c>
      <c r="B20" s="9" t="s">
        <v>137</v>
      </c>
      <c r="C20" s="9" t="s">
        <v>138</v>
      </c>
      <c r="D20" s="9" t="s">
        <v>29</v>
      </c>
      <c r="E20" s="10" t="s">
        <v>139</v>
      </c>
      <c r="F20" s="10" t="s">
        <v>7</v>
      </c>
      <c r="G20" s="8" t="s">
        <v>31</v>
      </c>
      <c r="H20" s="8" t="s">
        <v>35</v>
      </c>
      <c r="I20" s="8">
        <v>1500</v>
      </c>
      <c r="J20" s="8">
        <v>739</v>
      </c>
      <c r="K20" s="13">
        <f t="shared" si="0"/>
        <v>394.1333333333333</v>
      </c>
      <c r="L20" s="8">
        <v>0</v>
      </c>
      <c r="M20" s="8">
        <v>0</v>
      </c>
      <c r="N20" s="13">
        <f t="shared" si="1"/>
        <v>394.1333333333333</v>
      </c>
    </row>
    <row r="21" spans="1:14" s="12" customFormat="1" ht="12.75">
      <c r="A21" s="8">
        <v>17</v>
      </c>
      <c r="B21" s="9" t="s">
        <v>140</v>
      </c>
      <c r="C21" s="9" t="s">
        <v>141</v>
      </c>
      <c r="D21" s="9" t="s">
        <v>142</v>
      </c>
      <c r="E21" s="10" t="s">
        <v>143</v>
      </c>
      <c r="F21" s="10" t="s">
        <v>7</v>
      </c>
      <c r="G21" s="8" t="s">
        <v>8</v>
      </c>
      <c r="H21" s="8" t="s">
        <v>35</v>
      </c>
      <c r="I21" s="8">
        <v>1500</v>
      </c>
      <c r="J21" s="8">
        <v>738</v>
      </c>
      <c r="K21" s="13">
        <f t="shared" si="0"/>
        <v>393.6</v>
      </c>
      <c r="L21" s="8">
        <v>0</v>
      </c>
      <c r="M21" s="8">
        <v>0</v>
      </c>
      <c r="N21" s="13">
        <f t="shared" si="1"/>
        <v>393.6</v>
      </c>
    </row>
    <row r="22" spans="1:14" s="12" customFormat="1" ht="12.75">
      <c r="A22" s="8">
        <v>18</v>
      </c>
      <c r="B22" s="9" t="s">
        <v>144</v>
      </c>
      <c r="C22" s="9" t="s">
        <v>145</v>
      </c>
      <c r="D22" s="9" t="s">
        <v>146</v>
      </c>
      <c r="E22" s="10">
        <v>32300</v>
      </c>
      <c r="F22" s="10" t="s">
        <v>7</v>
      </c>
      <c r="G22" s="8" t="s">
        <v>8</v>
      </c>
      <c r="H22" s="8" t="s">
        <v>17</v>
      </c>
      <c r="I22" s="8">
        <v>800</v>
      </c>
      <c r="J22" s="8">
        <v>393</v>
      </c>
      <c r="K22" s="13">
        <f t="shared" si="0"/>
        <v>393</v>
      </c>
      <c r="L22" s="8">
        <v>0</v>
      </c>
      <c r="M22" s="8">
        <v>0</v>
      </c>
      <c r="N22" s="13">
        <f t="shared" si="1"/>
        <v>393</v>
      </c>
    </row>
    <row r="23" spans="1:14" s="12" customFormat="1" ht="12.75">
      <c r="A23" s="8">
        <v>19</v>
      </c>
      <c r="B23" s="9" t="s">
        <v>147</v>
      </c>
      <c r="C23" s="9" t="s">
        <v>148</v>
      </c>
      <c r="D23" s="9" t="s">
        <v>149</v>
      </c>
      <c r="E23" s="10">
        <v>32448</v>
      </c>
      <c r="F23" s="10" t="s">
        <v>7</v>
      </c>
      <c r="G23" s="8" t="s">
        <v>8</v>
      </c>
      <c r="H23" s="8" t="s">
        <v>35</v>
      </c>
      <c r="I23" s="8">
        <v>1500</v>
      </c>
      <c r="J23" s="8">
        <v>733</v>
      </c>
      <c r="K23" s="13">
        <f t="shared" si="0"/>
        <v>390.93333333333334</v>
      </c>
      <c r="L23" s="8">
        <v>0</v>
      </c>
      <c r="M23" s="8">
        <v>0</v>
      </c>
      <c r="N23" s="13">
        <f t="shared" si="1"/>
        <v>390.93333333333334</v>
      </c>
    </row>
    <row r="24" spans="1:14" s="12" customFormat="1" ht="12.75">
      <c r="A24" s="8">
        <v>20</v>
      </c>
      <c r="B24" s="9" t="s">
        <v>150</v>
      </c>
      <c r="C24" s="9" t="s">
        <v>151</v>
      </c>
      <c r="D24" s="9" t="s">
        <v>152</v>
      </c>
      <c r="E24" s="10">
        <v>32509</v>
      </c>
      <c r="F24" s="10" t="s">
        <v>7</v>
      </c>
      <c r="G24" s="8" t="s">
        <v>31</v>
      </c>
      <c r="H24" s="8" t="s">
        <v>35</v>
      </c>
      <c r="I24" s="8">
        <v>1500</v>
      </c>
      <c r="J24" s="8">
        <v>733</v>
      </c>
      <c r="K24" s="13">
        <f t="shared" si="0"/>
        <v>390.93333333333334</v>
      </c>
      <c r="L24" s="8">
        <v>0</v>
      </c>
      <c r="M24" s="8">
        <v>0</v>
      </c>
      <c r="N24" s="13">
        <f t="shared" si="1"/>
        <v>390.93333333333334</v>
      </c>
    </row>
    <row r="25" spans="1:14" s="12" customFormat="1" ht="12.75">
      <c r="A25" s="8">
        <v>21</v>
      </c>
      <c r="B25" s="9" t="s">
        <v>153</v>
      </c>
      <c r="C25" s="9" t="s">
        <v>154</v>
      </c>
      <c r="D25" s="9" t="s">
        <v>155</v>
      </c>
      <c r="E25" s="10">
        <v>33516</v>
      </c>
      <c r="F25" s="10" t="s">
        <v>9</v>
      </c>
      <c r="G25" s="8" t="s">
        <v>8</v>
      </c>
      <c r="H25" s="8" t="s">
        <v>35</v>
      </c>
      <c r="I25" s="8">
        <v>1500</v>
      </c>
      <c r="J25" s="8">
        <v>731</v>
      </c>
      <c r="K25" s="13">
        <f t="shared" si="0"/>
        <v>389.8666666666667</v>
      </c>
      <c r="L25" s="8">
        <v>0</v>
      </c>
      <c r="M25" s="8">
        <v>0</v>
      </c>
      <c r="N25" s="13">
        <f t="shared" si="1"/>
        <v>389.8666666666667</v>
      </c>
    </row>
    <row r="26" spans="1:14" s="12" customFormat="1" ht="12.75">
      <c r="A26" s="8">
        <v>22</v>
      </c>
      <c r="B26" s="9" t="s">
        <v>156</v>
      </c>
      <c r="C26" s="9" t="s">
        <v>157</v>
      </c>
      <c r="D26" s="9" t="s">
        <v>158</v>
      </c>
      <c r="E26" s="10" t="s">
        <v>159</v>
      </c>
      <c r="F26" s="10" t="s">
        <v>7</v>
      </c>
      <c r="G26" s="8" t="s">
        <v>32</v>
      </c>
      <c r="H26" s="8" t="s">
        <v>35</v>
      </c>
      <c r="I26" s="8">
        <v>1500</v>
      </c>
      <c r="J26" s="8">
        <v>729</v>
      </c>
      <c r="K26" s="13">
        <f t="shared" si="0"/>
        <v>388.8</v>
      </c>
      <c r="L26" s="8">
        <v>0</v>
      </c>
      <c r="M26" s="8">
        <v>0</v>
      </c>
      <c r="N26" s="13">
        <f t="shared" si="1"/>
        <v>388.8</v>
      </c>
    </row>
    <row r="27" spans="1:14" s="12" customFormat="1" ht="12.75">
      <c r="A27" s="8">
        <v>23</v>
      </c>
      <c r="B27" s="9" t="s">
        <v>160</v>
      </c>
      <c r="C27" s="9" t="s">
        <v>161</v>
      </c>
      <c r="D27" s="9" t="s">
        <v>162</v>
      </c>
      <c r="E27" s="10">
        <v>32846</v>
      </c>
      <c r="F27" s="10" t="s">
        <v>7</v>
      </c>
      <c r="G27" s="8" t="s">
        <v>31</v>
      </c>
      <c r="H27" s="8" t="s">
        <v>35</v>
      </c>
      <c r="I27" s="8">
        <v>1500</v>
      </c>
      <c r="J27" s="8">
        <v>728</v>
      </c>
      <c r="K27" s="13">
        <f t="shared" si="0"/>
        <v>388.26666666666665</v>
      </c>
      <c r="L27" s="8">
        <v>0</v>
      </c>
      <c r="M27" s="8">
        <v>0</v>
      </c>
      <c r="N27" s="13">
        <f t="shared" si="1"/>
        <v>388.26666666666665</v>
      </c>
    </row>
    <row r="28" spans="1:14" s="12" customFormat="1" ht="12.75">
      <c r="A28" s="8">
        <v>24</v>
      </c>
      <c r="B28" s="9" t="s">
        <v>163</v>
      </c>
      <c r="C28" s="9" t="s">
        <v>164</v>
      </c>
      <c r="D28" s="9" t="s">
        <v>45</v>
      </c>
      <c r="E28" s="10">
        <v>33002</v>
      </c>
      <c r="F28" s="10" t="s">
        <v>7</v>
      </c>
      <c r="G28" s="8" t="s">
        <v>31</v>
      </c>
      <c r="H28" s="8" t="s">
        <v>35</v>
      </c>
      <c r="I28" s="8">
        <v>1500</v>
      </c>
      <c r="J28" s="8">
        <v>727</v>
      </c>
      <c r="K28" s="13">
        <f t="shared" si="0"/>
        <v>387.73333333333335</v>
      </c>
      <c r="L28" s="8">
        <v>0</v>
      </c>
      <c r="M28" s="8">
        <v>0</v>
      </c>
      <c r="N28" s="13">
        <f t="shared" si="1"/>
        <v>387.73333333333335</v>
      </c>
    </row>
    <row r="29" spans="1:14" s="12" customFormat="1" ht="12.75">
      <c r="A29" s="8">
        <v>25</v>
      </c>
      <c r="B29" s="9" t="s">
        <v>165</v>
      </c>
      <c r="C29" s="9" t="s">
        <v>166</v>
      </c>
      <c r="D29" s="9" t="s">
        <v>41</v>
      </c>
      <c r="E29" s="10">
        <v>32236</v>
      </c>
      <c r="F29" s="10" t="s">
        <v>9</v>
      </c>
      <c r="G29" s="8" t="s">
        <v>8</v>
      </c>
      <c r="H29" s="8" t="s">
        <v>10</v>
      </c>
      <c r="I29" s="8">
        <v>800</v>
      </c>
      <c r="J29" s="8">
        <v>387</v>
      </c>
      <c r="K29" s="13">
        <f aca="true" t="shared" si="2" ref="K29:K35">(J29/I29)*800</f>
        <v>387</v>
      </c>
      <c r="L29" s="8">
        <v>0</v>
      </c>
      <c r="M29" s="8">
        <v>0</v>
      </c>
      <c r="N29" s="13">
        <f aca="true" t="shared" si="3" ref="N29:N35">SUM(K29:M29)</f>
        <v>387</v>
      </c>
    </row>
    <row r="30" spans="1:14" s="12" customFormat="1" ht="12.75">
      <c r="A30" s="8">
        <v>26</v>
      </c>
      <c r="B30" s="9" t="s">
        <v>167</v>
      </c>
      <c r="C30" s="9" t="s">
        <v>168</v>
      </c>
      <c r="D30" s="9" t="s">
        <v>169</v>
      </c>
      <c r="E30" s="10">
        <v>32267</v>
      </c>
      <c r="F30" s="10" t="s">
        <v>9</v>
      </c>
      <c r="G30" s="8" t="s">
        <v>8</v>
      </c>
      <c r="H30" s="8" t="s">
        <v>35</v>
      </c>
      <c r="I30" s="8">
        <v>1500</v>
      </c>
      <c r="J30" s="8">
        <v>719</v>
      </c>
      <c r="K30" s="13">
        <f t="shared" si="2"/>
        <v>383.46666666666664</v>
      </c>
      <c r="L30" s="8">
        <v>0</v>
      </c>
      <c r="M30" s="8">
        <v>0</v>
      </c>
      <c r="N30" s="13">
        <f t="shared" si="3"/>
        <v>383.46666666666664</v>
      </c>
    </row>
    <row r="31" spans="1:14" s="12" customFormat="1" ht="12.75">
      <c r="A31" s="8">
        <v>27</v>
      </c>
      <c r="B31" s="9" t="s">
        <v>170</v>
      </c>
      <c r="C31" s="9" t="s">
        <v>171</v>
      </c>
      <c r="D31" s="9" t="s">
        <v>172</v>
      </c>
      <c r="E31" s="10">
        <v>32144</v>
      </c>
      <c r="F31" s="10" t="s">
        <v>7</v>
      </c>
      <c r="G31" s="8" t="s">
        <v>8</v>
      </c>
      <c r="H31" s="8" t="s">
        <v>17</v>
      </c>
      <c r="I31" s="8">
        <v>800</v>
      </c>
      <c r="J31" s="8">
        <v>383</v>
      </c>
      <c r="K31" s="13">
        <f t="shared" si="2"/>
        <v>383</v>
      </c>
      <c r="L31" s="8">
        <v>0</v>
      </c>
      <c r="M31" s="8">
        <v>0</v>
      </c>
      <c r="N31" s="13">
        <f t="shared" si="3"/>
        <v>383</v>
      </c>
    </row>
    <row r="32" spans="1:14" s="12" customFormat="1" ht="12.75">
      <c r="A32" s="8">
        <v>28</v>
      </c>
      <c r="B32" s="9" t="s">
        <v>173</v>
      </c>
      <c r="C32" s="9" t="s">
        <v>174</v>
      </c>
      <c r="D32" s="9" t="s">
        <v>175</v>
      </c>
      <c r="E32" s="10">
        <v>33646</v>
      </c>
      <c r="F32" s="10" t="s">
        <v>7</v>
      </c>
      <c r="G32" s="8" t="s">
        <v>8</v>
      </c>
      <c r="H32" s="8" t="s">
        <v>17</v>
      </c>
      <c r="I32" s="8">
        <v>800</v>
      </c>
      <c r="J32" s="8">
        <v>369</v>
      </c>
      <c r="K32" s="13">
        <f t="shared" si="2"/>
        <v>369</v>
      </c>
      <c r="L32" s="8">
        <v>0</v>
      </c>
      <c r="M32" s="8">
        <v>0</v>
      </c>
      <c r="N32" s="13">
        <f t="shared" si="3"/>
        <v>369</v>
      </c>
    </row>
    <row r="33" spans="1:14" s="12" customFormat="1" ht="12.75">
      <c r="A33" s="8">
        <v>29</v>
      </c>
      <c r="B33" s="9" t="s">
        <v>176</v>
      </c>
      <c r="C33" s="9" t="s">
        <v>177</v>
      </c>
      <c r="D33" s="9" t="s">
        <v>178</v>
      </c>
      <c r="E33" s="10">
        <v>32543</v>
      </c>
      <c r="F33" s="10" t="s">
        <v>7</v>
      </c>
      <c r="G33" s="8" t="s">
        <v>8</v>
      </c>
      <c r="H33" s="8" t="s">
        <v>10</v>
      </c>
      <c r="I33" s="8">
        <v>800</v>
      </c>
      <c r="J33" s="8">
        <v>364</v>
      </c>
      <c r="K33" s="13">
        <f t="shared" si="2"/>
        <v>364</v>
      </c>
      <c r="L33" s="8">
        <v>0</v>
      </c>
      <c r="M33" s="8">
        <v>0</v>
      </c>
      <c r="N33" s="13">
        <f t="shared" si="3"/>
        <v>364</v>
      </c>
    </row>
    <row r="34" spans="1:14" s="12" customFormat="1" ht="12.75">
      <c r="A34" s="8">
        <v>30</v>
      </c>
      <c r="B34" s="9" t="s">
        <v>179</v>
      </c>
      <c r="C34" s="9" t="s">
        <v>180</v>
      </c>
      <c r="D34" s="9" t="s">
        <v>181</v>
      </c>
      <c r="E34" s="10">
        <v>31965</v>
      </c>
      <c r="F34" s="10" t="s">
        <v>7</v>
      </c>
      <c r="G34" s="8" t="s">
        <v>8</v>
      </c>
      <c r="H34" s="8" t="s">
        <v>10</v>
      </c>
      <c r="I34" s="8">
        <v>800</v>
      </c>
      <c r="J34" s="8">
        <v>360</v>
      </c>
      <c r="K34" s="13">
        <f t="shared" si="2"/>
        <v>360</v>
      </c>
      <c r="L34" s="8">
        <v>0</v>
      </c>
      <c r="M34" s="8">
        <v>0</v>
      </c>
      <c r="N34" s="13">
        <f t="shared" si="3"/>
        <v>360</v>
      </c>
    </row>
    <row r="35" spans="1:14" s="12" customFormat="1" ht="12.75">
      <c r="A35" s="8">
        <v>31</v>
      </c>
      <c r="B35" s="9" t="s">
        <v>182</v>
      </c>
      <c r="C35" s="9" t="s">
        <v>28</v>
      </c>
      <c r="D35" s="9" t="s">
        <v>42</v>
      </c>
      <c r="E35" s="10" t="s">
        <v>43</v>
      </c>
      <c r="F35" s="10" t="s">
        <v>7</v>
      </c>
      <c r="G35" s="8" t="s">
        <v>32</v>
      </c>
      <c r="H35" s="8" t="s">
        <v>35</v>
      </c>
      <c r="I35" s="8">
        <v>1500</v>
      </c>
      <c r="J35" s="8">
        <v>675</v>
      </c>
      <c r="K35" s="13">
        <f t="shared" si="2"/>
        <v>360</v>
      </c>
      <c r="L35" s="8">
        <v>0</v>
      </c>
      <c r="M35" s="8">
        <v>0</v>
      </c>
      <c r="N35" s="13">
        <f t="shared" si="3"/>
        <v>360</v>
      </c>
    </row>
    <row r="36" spans="1:14" s="12" customFormat="1" ht="12.75">
      <c r="A36" s="14"/>
      <c r="B36" s="17"/>
      <c r="C36" s="17"/>
      <c r="D36" s="17"/>
      <c r="E36" s="18"/>
      <c r="F36" s="18"/>
      <c r="G36" s="14"/>
      <c r="H36" s="14"/>
      <c r="I36" s="14"/>
      <c r="J36" s="14"/>
      <c r="K36" s="19"/>
      <c r="L36" s="14"/>
      <c r="M36" s="14"/>
      <c r="N36" s="19"/>
    </row>
    <row r="37" spans="1:14" s="12" customFormat="1" ht="12.75">
      <c r="A37" s="14"/>
      <c r="B37" s="17"/>
      <c r="C37" s="17"/>
      <c r="D37" s="17"/>
      <c r="E37" s="18"/>
      <c r="F37" s="18"/>
      <c r="G37" s="14"/>
      <c r="H37" s="14"/>
      <c r="I37" s="14"/>
      <c r="J37" s="14"/>
      <c r="K37" s="19"/>
      <c r="L37" s="14"/>
      <c r="M37" s="14"/>
      <c r="N37" s="19"/>
    </row>
    <row r="39" spans="1:6" ht="12.75">
      <c r="A39" t="s">
        <v>11</v>
      </c>
      <c r="D39" t="s">
        <v>13</v>
      </c>
      <c r="F39" t="s">
        <v>14</v>
      </c>
    </row>
    <row r="40" ht="12.75">
      <c r="A40" t="s">
        <v>12</v>
      </c>
    </row>
    <row r="41" ht="12.75">
      <c r="L41" t="s">
        <v>15</v>
      </c>
    </row>
    <row r="42" ht="12.75">
      <c r="L42" t="s">
        <v>12</v>
      </c>
    </row>
  </sheetData>
  <sheetProtection/>
  <printOptions horizontalCentered="1"/>
  <pageMargins left="0.25" right="0.25" top="0.2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</dc:creator>
  <cp:keywords/>
  <dc:description/>
  <cp:lastModifiedBy>Atif</cp:lastModifiedBy>
  <cp:lastPrinted>2011-09-24T08:16:15Z</cp:lastPrinted>
  <dcterms:created xsi:type="dcterms:W3CDTF">2010-08-12T03:28:16Z</dcterms:created>
  <dcterms:modified xsi:type="dcterms:W3CDTF">2011-09-24T08:16:16Z</dcterms:modified>
  <cp:category/>
  <cp:version/>
  <cp:contentType/>
  <cp:contentStatus/>
</cp:coreProperties>
</file>